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/>
  <mc:AlternateContent xmlns:mc="http://schemas.openxmlformats.org/markup-compatibility/2006">
    <mc:Choice Requires="x15">
      <x15ac:absPath xmlns:x15ac="http://schemas.microsoft.com/office/spreadsheetml/2010/11/ac" url="https://d.docs.live.net/4437a4417b772351/Documents/Python/Teaching/MacroDemos/macrodemos/data/"/>
    </mc:Choice>
  </mc:AlternateContent>
  <xr:revisionPtr revIDLastSave="103" documentId="8_{A088B600-E5A0-43D6-B4BD-F3E70E7CE8D2}" xr6:coauthVersionLast="45" xr6:coauthVersionMax="45" xr10:uidLastSave="{0660AD47-529D-4AE1-979E-D7F08F8D22CD}"/>
  <bookViews>
    <workbookView xWindow="-93" yWindow="-93" windowWidth="25786" windowHeight="13986" xr2:uid="{00000000-000D-0000-FFFF-FFFF00000000}"/>
  </bookViews>
  <sheets>
    <sheet name="Countries" sheetId="7" r:id="rId1"/>
    <sheet name="Indicators" sheetId="8" r:id="rId2"/>
    <sheet name="Nominal Annual" sheetId="1" r:id="rId3"/>
    <sheet name="Nominal Quarterly" sheetId="2" r:id="rId4"/>
    <sheet name="Nominal Quarterly Seasonally Ad" sheetId="3" r:id="rId5"/>
    <sheet name="Real Annual" sheetId="4" r:id="rId6"/>
    <sheet name="Real Quarterly" sheetId="5" r:id="rId7"/>
    <sheet name="Real Quarterly Seasonally Adjus" sheetId="6" r:id="rId8"/>
  </sheets>
  <definedNames>
    <definedName name="CountryISO">Table1[#All]</definedName>
    <definedName name="nomQ">'Nominal Quarterly'!$A$8:$A$104</definedName>
    <definedName name="nomQsa">'Nominal Quarterly Seasonally Ad'!$A$8:$A$57</definedName>
    <definedName name="nomY">'Nominal Annual'!$A$8:$A$204</definedName>
    <definedName name="realQ">'Real Quarterly'!$A$8:$A$45</definedName>
    <definedName name="realQsa">'Real Quarterly Seasonally Adjus'!$A$8:$A$17</definedName>
    <definedName name="realY">'Real Annual'!$A$8:$A$148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9" i="6" l="1"/>
  <c r="A10" i="6"/>
  <c r="A11" i="6"/>
  <c r="A12" i="6"/>
  <c r="A13" i="6"/>
  <c r="A14" i="6"/>
  <c r="A15" i="6"/>
  <c r="A16" i="6"/>
  <c r="A17" i="6"/>
  <c r="A8" i="6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8" i="5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122" i="4"/>
  <c r="A123" i="4"/>
  <c r="A124" i="4"/>
  <c r="A125" i="4"/>
  <c r="A126" i="4"/>
  <c r="A127" i="4"/>
  <c r="A128" i="4"/>
  <c r="A129" i="4"/>
  <c r="A130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8" i="4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8" i="3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8" i="2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8" i="1"/>
  <c r="D2" i="7" l="1"/>
  <c r="D193" i="7"/>
  <c r="D185" i="7"/>
  <c r="D177" i="7"/>
  <c r="D169" i="7"/>
  <c r="D161" i="7"/>
  <c r="D153" i="7"/>
  <c r="D145" i="7"/>
  <c r="D137" i="7"/>
  <c r="D129" i="7"/>
  <c r="D121" i="7"/>
  <c r="D113" i="7"/>
  <c r="D105" i="7"/>
  <c r="D97" i="7"/>
  <c r="D89" i="7"/>
  <c r="D81" i="7"/>
  <c r="D73" i="7"/>
  <c r="D65" i="7"/>
  <c r="D57" i="7"/>
  <c r="D49" i="7"/>
  <c r="D41" i="7"/>
  <c r="D33" i="7"/>
  <c r="D25" i="7"/>
  <c r="D17" i="7"/>
  <c r="D9" i="7"/>
  <c r="D192" i="7"/>
  <c r="D184" i="7"/>
  <c r="D176" i="7"/>
  <c r="D168" i="7"/>
  <c r="D160" i="7"/>
  <c r="D152" i="7"/>
  <c r="D144" i="7"/>
  <c r="D136" i="7"/>
  <c r="D128" i="7"/>
  <c r="D120" i="7"/>
  <c r="D112" i="7"/>
  <c r="D104" i="7"/>
  <c r="D96" i="7"/>
  <c r="D88" i="7"/>
  <c r="D80" i="7"/>
  <c r="D72" i="7"/>
  <c r="D64" i="7"/>
  <c r="D56" i="7"/>
  <c r="D48" i="7"/>
  <c r="D40" i="7"/>
  <c r="D32" i="7"/>
  <c r="D24" i="7"/>
  <c r="D16" i="7"/>
  <c r="D8" i="7"/>
  <c r="D191" i="7"/>
  <c r="D183" i="7"/>
  <c r="D175" i="7"/>
  <c r="D167" i="7"/>
  <c r="D159" i="7"/>
  <c r="D151" i="7"/>
  <c r="D143" i="7"/>
  <c r="D135" i="7"/>
  <c r="D127" i="7"/>
  <c r="D119" i="7"/>
  <c r="D111" i="7"/>
  <c r="D103" i="7"/>
  <c r="D95" i="7"/>
  <c r="D87" i="7"/>
  <c r="D79" i="7"/>
  <c r="D71" i="7"/>
  <c r="D63" i="7"/>
  <c r="D55" i="7"/>
  <c r="D47" i="7"/>
  <c r="D39" i="7"/>
  <c r="D31" i="7"/>
  <c r="D23" i="7"/>
  <c r="D15" i="7"/>
  <c r="D7" i="7"/>
  <c r="D198" i="7"/>
  <c r="D190" i="7"/>
  <c r="D182" i="7"/>
  <c r="D174" i="7"/>
  <c r="D166" i="7"/>
  <c r="D158" i="7"/>
  <c r="D150" i="7"/>
  <c r="D142" i="7"/>
  <c r="D134" i="7"/>
  <c r="D126" i="7"/>
  <c r="D118" i="7"/>
  <c r="D110" i="7"/>
  <c r="D102" i="7"/>
  <c r="D94" i="7"/>
  <c r="D86" i="7"/>
  <c r="D78" i="7"/>
  <c r="D70" i="7"/>
  <c r="D62" i="7"/>
  <c r="D54" i="7"/>
  <c r="D46" i="7"/>
  <c r="D38" i="7"/>
  <c r="D30" i="7"/>
  <c r="D22" i="7"/>
  <c r="D14" i="7"/>
  <c r="D6" i="7"/>
  <c r="D197" i="7"/>
  <c r="D189" i="7"/>
  <c r="D181" i="7"/>
  <c r="D173" i="7"/>
  <c r="D165" i="7"/>
  <c r="D157" i="7"/>
  <c r="D149" i="7"/>
  <c r="D141" i="7"/>
  <c r="D133" i="7"/>
  <c r="D125" i="7"/>
  <c r="D117" i="7"/>
  <c r="D109" i="7"/>
  <c r="D101" i="7"/>
  <c r="D93" i="7"/>
  <c r="D85" i="7"/>
  <c r="D77" i="7"/>
  <c r="D69" i="7"/>
  <c r="D61" i="7"/>
  <c r="D53" i="7"/>
  <c r="D45" i="7"/>
  <c r="D37" i="7"/>
  <c r="D29" i="7"/>
  <c r="D21" i="7"/>
  <c r="D13" i="7"/>
  <c r="D5" i="7"/>
  <c r="D196" i="7"/>
  <c r="D188" i="7"/>
  <c r="D180" i="7"/>
  <c r="D172" i="7"/>
  <c r="D164" i="7"/>
  <c r="D156" i="7"/>
  <c r="D148" i="7"/>
  <c r="D140" i="7"/>
  <c r="D132" i="7"/>
  <c r="D124" i="7"/>
  <c r="D116" i="7"/>
  <c r="D108" i="7"/>
  <c r="D100" i="7"/>
  <c r="D92" i="7"/>
  <c r="D84" i="7"/>
  <c r="D76" i="7"/>
  <c r="D68" i="7"/>
  <c r="D60" i="7"/>
  <c r="D52" i="7"/>
  <c r="D44" i="7"/>
  <c r="D36" i="7"/>
  <c r="D28" i="7"/>
  <c r="D20" i="7"/>
  <c r="D12" i="7"/>
  <c r="D4" i="7"/>
  <c r="D195" i="7"/>
  <c r="D187" i="7"/>
  <c r="D179" i="7"/>
  <c r="D171" i="7"/>
  <c r="D163" i="7"/>
  <c r="D155" i="7"/>
  <c r="D147" i="7"/>
  <c r="D139" i="7"/>
  <c r="D131" i="7"/>
  <c r="D123" i="7"/>
  <c r="D115" i="7"/>
  <c r="D107" i="7"/>
  <c r="D99" i="7"/>
  <c r="D91" i="7"/>
  <c r="D83" i="7"/>
  <c r="D75" i="7"/>
  <c r="D67" i="7"/>
  <c r="D59" i="7"/>
  <c r="D51" i="7"/>
  <c r="D43" i="7"/>
  <c r="D35" i="7"/>
  <c r="D27" i="7"/>
  <c r="D19" i="7"/>
  <c r="D11" i="7"/>
  <c r="D3" i="7"/>
  <c r="D194" i="7"/>
  <c r="D186" i="7"/>
  <c r="D178" i="7"/>
  <c r="D170" i="7"/>
  <c r="D162" i="7"/>
  <c r="D154" i="7"/>
  <c r="D146" i="7"/>
  <c r="D138" i="7"/>
  <c r="D130" i="7"/>
  <c r="D122" i="7"/>
  <c r="D114" i="7"/>
  <c r="D106" i="7"/>
  <c r="D98" i="7"/>
  <c r="D90" i="7"/>
  <c r="D82" i="7"/>
  <c r="D74" i="7"/>
  <c r="D66" i="7"/>
  <c r="D58" i="7"/>
  <c r="D50" i="7"/>
  <c r="D42" i="7"/>
  <c r="D34" i="7"/>
  <c r="D26" i="7"/>
  <c r="D18" i="7"/>
  <c r="D10" i="7"/>
  <c r="C2" i="7"/>
  <c r="C193" i="7"/>
  <c r="C185" i="7"/>
  <c r="C177" i="7"/>
  <c r="C169" i="7"/>
  <c r="C161" i="7"/>
  <c r="C153" i="7"/>
  <c r="C145" i="7"/>
  <c r="C137" i="7"/>
  <c r="C129" i="7"/>
  <c r="C121" i="7"/>
  <c r="C113" i="7"/>
  <c r="C105" i="7"/>
  <c r="C97" i="7"/>
  <c r="C89" i="7"/>
  <c r="C81" i="7"/>
  <c r="C73" i="7"/>
  <c r="C65" i="7"/>
  <c r="C57" i="7"/>
  <c r="C49" i="7"/>
  <c r="C41" i="7"/>
  <c r="C33" i="7"/>
  <c r="C25" i="7"/>
  <c r="C17" i="7"/>
  <c r="C9" i="7"/>
  <c r="C192" i="7"/>
  <c r="C184" i="7"/>
  <c r="C176" i="7"/>
  <c r="C168" i="7"/>
  <c r="C160" i="7"/>
  <c r="C152" i="7"/>
  <c r="C144" i="7"/>
  <c r="C136" i="7"/>
  <c r="C128" i="7"/>
  <c r="C120" i="7"/>
  <c r="C112" i="7"/>
  <c r="C104" i="7"/>
  <c r="C96" i="7"/>
  <c r="C88" i="7"/>
  <c r="C80" i="7"/>
  <c r="C72" i="7"/>
  <c r="C64" i="7"/>
  <c r="C56" i="7"/>
  <c r="C48" i="7"/>
  <c r="C40" i="7"/>
  <c r="C32" i="7"/>
  <c r="C24" i="7"/>
  <c r="C16" i="7"/>
  <c r="C8" i="7"/>
  <c r="C191" i="7"/>
  <c r="C183" i="7"/>
  <c r="C175" i="7"/>
  <c r="C167" i="7"/>
  <c r="C159" i="7"/>
  <c r="C151" i="7"/>
  <c r="C143" i="7"/>
  <c r="C135" i="7"/>
  <c r="C127" i="7"/>
  <c r="C119" i="7"/>
  <c r="C111" i="7"/>
  <c r="C103" i="7"/>
  <c r="C95" i="7"/>
  <c r="C87" i="7"/>
  <c r="C79" i="7"/>
  <c r="C71" i="7"/>
  <c r="C63" i="7"/>
  <c r="C55" i="7"/>
  <c r="C47" i="7"/>
  <c r="C39" i="7"/>
  <c r="C31" i="7"/>
  <c r="C23" i="7"/>
  <c r="C15" i="7"/>
  <c r="C7" i="7"/>
  <c r="C198" i="7"/>
  <c r="C190" i="7"/>
  <c r="C182" i="7"/>
  <c r="C174" i="7"/>
  <c r="C166" i="7"/>
  <c r="C158" i="7"/>
  <c r="C150" i="7"/>
  <c r="C142" i="7"/>
  <c r="C134" i="7"/>
  <c r="C126" i="7"/>
  <c r="C118" i="7"/>
  <c r="C110" i="7"/>
  <c r="C102" i="7"/>
  <c r="C94" i="7"/>
  <c r="C86" i="7"/>
  <c r="C78" i="7"/>
  <c r="C70" i="7"/>
  <c r="C62" i="7"/>
  <c r="C54" i="7"/>
  <c r="C46" i="7"/>
  <c r="C38" i="7"/>
  <c r="C30" i="7"/>
  <c r="C22" i="7"/>
  <c r="C14" i="7"/>
  <c r="C6" i="7"/>
  <c r="C197" i="7"/>
  <c r="C189" i="7"/>
  <c r="C181" i="7"/>
  <c r="C173" i="7"/>
  <c r="C165" i="7"/>
  <c r="C157" i="7"/>
  <c r="C149" i="7"/>
  <c r="C141" i="7"/>
  <c r="C133" i="7"/>
  <c r="C125" i="7"/>
  <c r="C117" i="7"/>
  <c r="C109" i="7"/>
  <c r="C101" i="7"/>
  <c r="C93" i="7"/>
  <c r="C85" i="7"/>
  <c r="C77" i="7"/>
  <c r="C69" i="7"/>
  <c r="C61" i="7"/>
  <c r="C53" i="7"/>
  <c r="C45" i="7"/>
  <c r="C37" i="7"/>
  <c r="C29" i="7"/>
  <c r="C21" i="7"/>
  <c r="C13" i="7"/>
  <c r="C5" i="7"/>
  <c r="C196" i="7"/>
  <c r="C188" i="7"/>
  <c r="C180" i="7"/>
  <c r="C172" i="7"/>
  <c r="C164" i="7"/>
  <c r="C156" i="7"/>
  <c r="C148" i="7"/>
  <c r="C140" i="7"/>
  <c r="C132" i="7"/>
  <c r="C124" i="7"/>
  <c r="C116" i="7"/>
  <c r="C108" i="7"/>
  <c r="C100" i="7"/>
  <c r="C92" i="7"/>
  <c r="C84" i="7"/>
  <c r="C76" i="7"/>
  <c r="C68" i="7"/>
  <c r="C60" i="7"/>
  <c r="C52" i="7"/>
  <c r="C44" i="7"/>
  <c r="C36" i="7"/>
  <c r="C28" i="7"/>
  <c r="C20" i="7"/>
  <c r="C12" i="7"/>
  <c r="C4" i="7"/>
  <c r="C195" i="7"/>
  <c r="C187" i="7"/>
  <c r="C179" i="7"/>
  <c r="C171" i="7"/>
  <c r="C163" i="7"/>
  <c r="C155" i="7"/>
  <c r="C147" i="7"/>
  <c r="C139" i="7"/>
  <c r="C131" i="7"/>
  <c r="C123" i="7"/>
  <c r="C115" i="7"/>
  <c r="C107" i="7"/>
  <c r="C99" i="7"/>
  <c r="C91" i="7"/>
  <c r="C83" i="7"/>
  <c r="C75" i="7"/>
  <c r="C67" i="7"/>
  <c r="C59" i="7"/>
  <c r="C51" i="7"/>
  <c r="C43" i="7"/>
  <c r="C35" i="7"/>
  <c r="C27" i="7"/>
  <c r="C19" i="7"/>
  <c r="C11" i="7"/>
  <c r="C3" i="7"/>
  <c r="C194" i="7"/>
  <c r="C186" i="7"/>
  <c r="C178" i="7"/>
  <c r="C170" i="7"/>
  <c r="C162" i="7"/>
  <c r="C154" i="7"/>
  <c r="C146" i="7"/>
  <c r="C138" i="7"/>
  <c r="C130" i="7"/>
  <c r="C122" i="7"/>
  <c r="C114" i="7"/>
  <c r="C106" i="7"/>
  <c r="C98" i="7"/>
  <c r="C90" i="7"/>
  <c r="C82" i="7"/>
  <c r="C74" i="7"/>
  <c r="C66" i="7"/>
  <c r="C58" i="7"/>
  <c r="C50" i="7"/>
  <c r="C42" i="7"/>
  <c r="C34" i="7"/>
  <c r="C26" i="7"/>
  <c r="C18" i="7"/>
  <c r="C10" i="7"/>
</calcChain>
</file>

<file path=xl/sharedStrings.xml><?xml version="1.0" encoding="utf-8"?>
<sst xmlns="http://schemas.openxmlformats.org/spreadsheetml/2006/main" count="2358" uniqueCount="2158">
  <si>
    <t>Gross Domestic Product, Domestic Currency</t>
  </si>
  <si>
    <t>Nominal, Annual</t>
  </si>
  <si>
    <t>Source: International Financial Statistics (IFS)</t>
  </si>
  <si>
    <t>Country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</si>
  <si>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</si>
  <si>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</si>
  <si>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</si>
  <si>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</si>
  <si>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</si>
  <si>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</si>
  <si>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</si>
  <si>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</si>
  <si>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</si>
  <si>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</si>
  <si>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</si>
  <si>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</si>
  <si>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</si>
  <si>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</si>
  <si>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</si>
  <si>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Afghanistan, Islamic Rep. of</t>
  </si>
  <si>
    <t>...</t>
  </si>
  <si>
    <t>Albania</t>
  </si>
  <si>
    <t>Algeria</t>
  </si>
  <si>
    <t>...</t>
  </si>
  <si>
    <t>Angola</t>
  </si>
  <si>
    <t>...</t>
  </si>
  <si>
    <t>Anguilla</t>
  </si>
  <si>
    <t>...</t>
  </si>
  <si>
    <t>Antigua and Barbuda</t>
  </si>
  <si>
    <t>...</t>
  </si>
  <si>
    <t>Argentina</t>
  </si>
  <si>
    <t>Armenia, Rep. of</t>
  </si>
  <si>
    <t>Aruba, Kingdom of the Netherlands</t>
  </si>
  <si>
    <t>...</t>
  </si>
  <si>
    <t>...</t>
  </si>
  <si>
    <t>Australia</t>
  </si>
  <si>
    <t>Austria</t>
  </si>
  <si>
    <t>Azerbaijan, Rep. of</t>
  </si>
  <si>
    <t>...</t>
  </si>
  <si>
    <t>Bahamas, The</t>
  </si>
  <si>
    <t>...</t>
  </si>
  <si>
    <t>Bahrain, Kingdom of</t>
  </si>
  <si>
    <t>...</t>
  </si>
  <si>
    <t>...</t>
  </si>
  <si>
    <t>Bangladesh</t>
  </si>
  <si>
    <t>...</t>
  </si>
  <si>
    <t>Barbados</t>
  </si>
  <si>
    <t>...</t>
  </si>
  <si>
    <t>Belarus, Rep. of</t>
  </si>
  <si>
    <t>Belgium</t>
  </si>
  <si>
    <t>Belize</t>
  </si>
  <si>
    <t>...</t>
  </si>
  <si>
    <t>...</t>
  </si>
  <si>
    <t>Benin</t>
  </si>
  <si>
    <t>...</t>
  </si>
  <si>
    <t>Bermuda</t>
  </si>
  <si>
    <t>...</t>
  </si>
  <si>
    <t>...</t>
  </si>
  <si>
    <t>...</t>
  </si>
  <si>
    <t>...</t>
  </si>
  <si>
    <t>...</t>
  </si>
  <si>
    <t>...</t>
  </si>
  <si>
    <t>...</t>
  </si>
  <si>
    <t>Bhutan</t>
  </si>
  <si>
    <t>...</t>
  </si>
  <si>
    <t>Bolivia</t>
  </si>
  <si>
    <t>...</t>
  </si>
  <si>
    <t>...</t>
  </si>
  <si>
    <t>Bosnia and Herzegovina</t>
  </si>
  <si>
    <t>Botswana</t>
  </si>
  <si>
    <t>...</t>
  </si>
  <si>
    <t>Brazil</t>
  </si>
  <si>
    <t>...</t>
  </si>
  <si>
    <t>Brunei Darussalam</t>
  </si>
  <si>
    <t>...</t>
  </si>
  <si>
    <t>Bulgaria</t>
  </si>
  <si>
    <t>Burkina Faso</t>
  </si>
  <si>
    <t>...</t>
  </si>
  <si>
    <t>Burundi</t>
  </si>
  <si>
    <t>...</t>
  </si>
  <si>
    <t>Cabo Verde</t>
  </si>
  <si>
    <t>...</t>
  </si>
  <si>
    <t>Cambodia</t>
  </si>
  <si>
    <t>...</t>
  </si>
  <si>
    <t>...</t>
  </si>
  <si>
    <t>Cameroon</t>
  </si>
  <si>
    <t>...</t>
  </si>
  <si>
    <t>...</t>
  </si>
  <si>
    <t>Canada</t>
  </si>
  <si>
    <t>...</t>
  </si>
  <si>
    <t>Cayman Islands</t>
  </si>
  <si>
    <t>...</t>
  </si>
  <si>
    <t>...</t>
  </si>
  <si>
    <t>...</t>
  </si>
  <si>
    <t>...</t>
  </si>
  <si>
    <t>...</t>
  </si>
  <si>
    <t>...</t>
  </si>
  <si>
    <t>...</t>
  </si>
  <si>
    <t>Central African Rep.</t>
  </si>
  <si>
    <t>...</t>
  </si>
  <si>
    <t>...</t>
  </si>
  <si>
    <t>Chad</t>
  </si>
  <si>
    <t>...</t>
  </si>
  <si>
    <t>...</t>
  </si>
  <si>
    <t>Chile</t>
  </si>
  <si>
    <t>China, P.R.: Hong Kong</t>
  </si>
  <si>
    <t>China, P.R.: Macao</t>
  </si>
  <si>
    <t>...</t>
  </si>
  <si>
    <t>China, P.R.: Mainland</t>
  </si>
  <si>
    <t>...</t>
  </si>
  <si>
    <t>Colombia</t>
  </si>
  <si>
    <t>Comoros, Union of the</t>
  </si>
  <si>
    <t>...</t>
  </si>
  <si>
    <t>Congo, Dem. Rep. of the</t>
  </si>
  <si>
    <t>...</t>
  </si>
  <si>
    <t>Congo, Rep. of</t>
  </si>
  <si>
    <t>...</t>
  </si>
  <si>
    <t>Costa Rica</t>
  </si>
  <si>
    <t>...</t>
  </si>
  <si>
    <t>Côte d'Ivoire</t>
  </si>
  <si>
    <t>...</t>
  </si>
  <si>
    <t>Croatia, Rep. of</t>
  </si>
  <si>
    <t>Cyprus</t>
  </si>
  <si>
    <t>Czech Rep.</t>
  </si>
  <si>
    <t>Denmark</t>
  </si>
  <si>
    <t>Djibouti</t>
  </si>
  <si>
    <t>...</t>
  </si>
  <si>
    <t>Dominica</t>
  </si>
  <si>
    <t>...</t>
  </si>
  <si>
    <t>Dominican Rep.</t>
  </si>
  <si>
    <t>...</t>
  </si>
  <si>
    <t>Ecuador</t>
  </si>
  <si>
    <t>Egypt, Arab Rep. of</t>
  </si>
  <si>
    <t>...</t>
  </si>
  <si>
    <t>El Salvador</t>
  </si>
  <si>
    <t>Equatorial Guinea, Rep. of</t>
  </si>
  <si>
    <t>...</t>
  </si>
  <si>
    <t>Eritrea, The State of</t>
  </si>
  <si>
    <t>...</t>
  </si>
  <si>
    <t>Estonia, Rep. of</t>
  </si>
  <si>
    <t>Eswatini, Kingdom of</t>
  </si>
  <si>
    <t>...</t>
  </si>
  <si>
    <t>Ethiopia, The Federal Dem. Rep. of</t>
  </si>
  <si>
    <t>...</t>
  </si>
  <si>
    <t>Euro Area</t>
  </si>
  <si>
    <t>Fiji, Rep. of</t>
  </si>
  <si>
    <t>...</t>
  </si>
  <si>
    <t>Finland</t>
  </si>
  <si>
    <t>France</t>
  </si>
  <si>
    <t>Gabon</t>
  </si>
  <si>
    <t>...</t>
  </si>
  <si>
    <t>...</t>
  </si>
  <si>
    <t>Gambia, The</t>
  </si>
  <si>
    <t>...</t>
  </si>
  <si>
    <t>Georgia</t>
  </si>
  <si>
    <t>...</t>
  </si>
  <si>
    <t>Germany</t>
  </si>
  <si>
    <t>Ghana</t>
  </si>
  <si>
    <t>...</t>
  </si>
  <si>
    <t>Greece</t>
  </si>
  <si>
    <t>Grenada</t>
  </si>
  <si>
    <t>...</t>
  </si>
  <si>
    <t>Guatemala</t>
  </si>
  <si>
    <t>...</t>
  </si>
  <si>
    <t>Guinea</t>
  </si>
  <si>
    <t>...</t>
  </si>
  <si>
    <t>Guinea-Bissau</t>
  </si>
  <si>
    <t>...</t>
  </si>
  <si>
    <t>Guyana</t>
  </si>
  <si>
    <t>...</t>
  </si>
  <si>
    <t>Haiti</t>
  </si>
  <si>
    <t>...</t>
  </si>
  <si>
    <t>Honduras</t>
  </si>
  <si>
    <t>...</t>
  </si>
  <si>
    <t>...</t>
  </si>
  <si>
    <t>Hungary</t>
  </si>
  <si>
    <t>Iceland</t>
  </si>
  <si>
    <t>India</t>
  </si>
  <si>
    <t>...</t>
  </si>
  <si>
    <t>Indonesia</t>
  </si>
  <si>
    <t>Iran, Islamic Rep. of</t>
  </si>
  <si>
    <t>...</t>
  </si>
  <si>
    <t>Iraq</t>
  </si>
  <si>
    <t>...</t>
  </si>
  <si>
    <t>...</t>
  </si>
  <si>
    <t>Ireland</t>
  </si>
  <si>
    <t>Israel</t>
  </si>
  <si>
    <t>...</t>
  </si>
  <si>
    <t>Italy</t>
  </si>
  <si>
    <t>Jamaica</t>
  </si>
  <si>
    <t>...</t>
  </si>
  <si>
    <t>Japan</t>
  </si>
  <si>
    <t>Jordan</t>
  </si>
  <si>
    <t>...</t>
  </si>
  <si>
    <t>Kazakhstan, Rep. of</t>
  </si>
  <si>
    <t>...</t>
  </si>
  <si>
    <t>Kenya</t>
  </si>
  <si>
    <t>...</t>
  </si>
  <si>
    <t>Kiribati</t>
  </si>
  <si>
    <t>...</t>
  </si>
  <si>
    <t>...</t>
  </si>
  <si>
    <t>Korea, Rep. of</t>
  </si>
  <si>
    <t>Kosovo, Rep. of</t>
  </si>
  <si>
    <t>...</t>
  </si>
  <si>
    <t>...</t>
  </si>
  <si>
    <t>...</t>
  </si>
  <si>
    <t>Kuwait</t>
  </si>
  <si>
    <t>...</t>
  </si>
  <si>
    <t>Kyrgyz Rep.</t>
  </si>
  <si>
    <t>...</t>
  </si>
  <si>
    <t>Lao People's Dem. Rep.</t>
  </si>
  <si>
    <t>...</t>
  </si>
  <si>
    <t>Latvia</t>
  </si>
  <si>
    <t>Lebanon</t>
  </si>
  <si>
    <t>...</t>
  </si>
  <si>
    <t>...</t>
  </si>
  <si>
    <t>Lesotho, Kingdom of</t>
  </si>
  <si>
    <t>...</t>
  </si>
  <si>
    <t>...</t>
  </si>
  <si>
    <t>Liberia</t>
  </si>
  <si>
    <t>...</t>
  </si>
  <si>
    <t>...</t>
  </si>
  <si>
    <t>Libya</t>
  </si>
  <si>
    <t>...</t>
  </si>
  <si>
    <t>...</t>
  </si>
  <si>
    <t>Lithuania</t>
  </si>
  <si>
    <t>Luxembourg</t>
  </si>
  <si>
    <t>Madagascar, Rep. of</t>
  </si>
  <si>
    <t>...</t>
  </si>
  <si>
    <t>...</t>
  </si>
  <si>
    <t>Malawi</t>
  </si>
  <si>
    <t>...</t>
  </si>
  <si>
    <t>...</t>
  </si>
  <si>
    <t>Malaysia</t>
  </si>
  <si>
    <t>...</t>
  </si>
  <si>
    <t>Maldives</t>
  </si>
  <si>
    <t>...</t>
  </si>
  <si>
    <t>Mali</t>
  </si>
  <si>
    <t>...</t>
  </si>
  <si>
    <t>Malta</t>
  </si>
  <si>
    <t>Marshall Islands, Rep. of the</t>
  </si>
  <si>
    <t>...</t>
  </si>
  <si>
    <t>...</t>
  </si>
  <si>
    <t>Mauritania, Islamic Rep. of</t>
  </si>
  <si>
    <t>...</t>
  </si>
  <si>
    <t>Mauritius</t>
  </si>
  <si>
    <t>...</t>
  </si>
  <si>
    <t>...</t>
  </si>
  <si>
    <t>Mexico</t>
  </si>
  <si>
    <t>Micronesia, Federated States of</t>
  </si>
  <si>
    <t>Moldova, Rep. of</t>
  </si>
  <si>
    <t>...</t>
  </si>
  <si>
    <t>...</t>
  </si>
  <si>
    <t>Mongolia</t>
  </si>
  <si>
    <t>...</t>
  </si>
  <si>
    <t>...</t>
  </si>
  <si>
    <t>Montenegro</t>
  </si>
  <si>
    <t>...</t>
  </si>
  <si>
    <t>Montserrat</t>
  </si>
  <si>
    <t>...</t>
  </si>
  <si>
    <t>...</t>
  </si>
  <si>
    <t>Morocco</t>
  </si>
  <si>
    <t>...</t>
  </si>
  <si>
    <t>Mozambique, Rep. of</t>
  </si>
  <si>
    <t>...</t>
  </si>
  <si>
    <t>Myanmar</t>
  </si>
  <si>
    <t>...</t>
  </si>
  <si>
    <t>Namibia</t>
  </si>
  <si>
    <t>...</t>
  </si>
  <si>
    <t>Nepal</t>
  </si>
  <si>
    <t>Netherlands, The</t>
  </si>
  <si>
    <t>New Zealand</t>
  </si>
  <si>
    <t>Nicaragua</t>
  </si>
  <si>
    <t>...</t>
  </si>
  <si>
    <t>Niger</t>
  </si>
  <si>
    <t>...</t>
  </si>
  <si>
    <t>Nigeria</t>
  </si>
  <si>
    <t>...</t>
  </si>
  <si>
    <t>North Macedonia, Republic of</t>
  </si>
  <si>
    <t>Norway</t>
  </si>
  <si>
    <t>Oman</t>
  </si>
  <si>
    <t>...</t>
  </si>
  <si>
    <t>Pakistan</t>
  </si>
  <si>
    <t>...</t>
  </si>
  <si>
    <t>Palau, Rep. of</t>
  </si>
  <si>
    <t>...</t>
  </si>
  <si>
    <t>Panama</t>
  </si>
  <si>
    <t>...</t>
  </si>
  <si>
    <t>Papua New Guinea</t>
  </si>
  <si>
    <t>...</t>
  </si>
  <si>
    <t>...</t>
  </si>
  <si>
    <t>Paraguay</t>
  </si>
  <si>
    <t>Peru</t>
  </si>
  <si>
    <t>...</t>
  </si>
  <si>
    <t>Philippines</t>
  </si>
  <si>
    <t>...</t>
  </si>
  <si>
    <t>Poland, Rep. of</t>
  </si>
  <si>
    <t>Portugal</t>
  </si>
  <si>
    <t>Qatar</t>
  </si>
  <si>
    <t>...</t>
  </si>
  <si>
    <t>Romania</t>
  </si>
  <si>
    <t>Russian Federation</t>
  </si>
  <si>
    <t>Rwanda</t>
  </si>
  <si>
    <t>...</t>
  </si>
  <si>
    <t>Samoa</t>
  </si>
  <si>
    <t>...</t>
  </si>
  <si>
    <t>...</t>
  </si>
  <si>
    <t>San Marino, Rep. of</t>
  </si>
  <si>
    <t>...</t>
  </si>
  <si>
    <t>...</t>
  </si>
  <si>
    <t>São Tomé and Príncipe, Dem. Rep. of</t>
  </si>
  <si>
    <t>...</t>
  </si>
  <si>
    <t>...</t>
  </si>
  <si>
    <t>Saudi Arabia</t>
  </si>
  <si>
    <t>Senegal</t>
  </si>
  <si>
    <t>Serbia, Rep. of</t>
  </si>
  <si>
    <t>Seychelles</t>
  </si>
  <si>
    <t>...</t>
  </si>
  <si>
    <t>...</t>
  </si>
  <si>
    <t>Sierra Leone</t>
  </si>
  <si>
    <t>...</t>
  </si>
  <si>
    <t>...</t>
  </si>
  <si>
    <t>Singapore</t>
  </si>
  <si>
    <t>Slovak Rep.</t>
  </si>
  <si>
    <t>Slovenia, Rep. of</t>
  </si>
  <si>
    <t>Solomon Islands</t>
  </si>
  <si>
    <t>...</t>
  </si>
  <si>
    <t>Somalia</t>
  </si>
  <si>
    <t>...</t>
  </si>
  <si>
    <t>...</t>
  </si>
  <si>
    <t>...</t>
  </si>
  <si>
    <t>...</t>
  </si>
  <si>
    <t>...</t>
  </si>
  <si>
    <t>...</t>
  </si>
  <si>
    <t>...</t>
  </si>
  <si>
    <t>South Africa</t>
  </si>
  <si>
    <t>...</t>
  </si>
  <si>
    <t>...</t>
  </si>
  <si>
    <t>South Sudan, Rep. of</t>
  </si>
  <si>
    <t>...</t>
  </si>
  <si>
    <t>...</t>
  </si>
  <si>
    <t>...</t>
  </si>
  <si>
    <t>...</t>
  </si>
  <si>
    <t>...</t>
  </si>
  <si>
    <t>Spain</t>
  </si>
  <si>
    <t>Sri Lanka</t>
  </si>
  <si>
    <t>...</t>
  </si>
  <si>
    <t>St. Kitts and Nevis</t>
  </si>
  <si>
    <t>...</t>
  </si>
  <si>
    <t>St. Lucia</t>
  </si>
  <si>
    <t>...</t>
  </si>
  <si>
    <t>St. Vincent and the Grenadines</t>
  </si>
  <si>
    <t>...</t>
  </si>
  <si>
    <t>...</t>
  </si>
  <si>
    <t>Sudan</t>
  </si>
  <si>
    <t>...</t>
  </si>
  <si>
    <t>...</t>
  </si>
  <si>
    <t>Suriname</t>
  </si>
  <si>
    <t>...</t>
  </si>
  <si>
    <t>...</t>
  </si>
  <si>
    <t>Sweden</t>
  </si>
  <si>
    <t>Switzerland</t>
  </si>
  <si>
    <t>Syrian Arab Rep.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</si>
  <si>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</si>
  <si>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</si>
  <si>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</si>
  <si>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</si>
  <si>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</si>
  <si>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</si>
  <si>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</si>
  <si>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</si>
  <si>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</si>
  <si>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Tajikistan, Rep. of</t>
  </si>
  <si>
    <t>...</t>
  </si>
  <si>
    <t>Tanzania, United Rep. of</t>
  </si>
  <si>
    <t>...</t>
  </si>
  <si>
    <t>Thailand</t>
  </si>
  <si>
    <t>Timor-Leste, Dem. Rep. of</t>
  </si>
  <si>
    <t>...</t>
  </si>
  <si>
    <t>...</t>
  </si>
  <si>
    <t>Togo</t>
  </si>
  <si>
    <t>...</t>
  </si>
  <si>
    <t>...</t>
  </si>
  <si>
    <t>Tonga</t>
  </si>
  <si>
    <t>...</t>
  </si>
  <si>
    <t>Trinidad and Tobago</t>
  </si>
  <si>
    <t>...</t>
  </si>
  <si>
    <t>...</t>
  </si>
  <si>
    <t>Tunisia</t>
  </si>
  <si>
    <t>...</t>
  </si>
  <si>
    <t>...</t>
  </si>
  <si>
    <t>Turkey</t>
  </si>
  <si>
    <t>Turkmenistan</t>
  </si>
  <si>
    <t>...</t>
  </si>
  <si>
    <t>...</t>
  </si>
  <si>
    <t>Tuvalu</t>
  </si>
  <si>
    <t>...</t>
  </si>
  <si>
    <t>...</t>
  </si>
  <si>
    <t>Uganda</t>
  </si>
  <si>
    <t>...</t>
  </si>
  <si>
    <t>Ukraine</t>
  </si>
  <si>
    <t>United Arab Emirates</t>
  </si>
  <si>
    <t>...</t>
  </si>
  <si>
    <t>...</t>
  </si>
  <si>
    <t>United Kingdom</t>
  </si>
  <si>
    <t>United States</t>
  </si>
  <si>
    <t>...</t>
  </si>
  <si>
    <t>Uruguay</t>
  </si>
  <si>
    <t>...</t>
  </si>
  <si>
    <t>Uzbekistan, Rep. of</t>
  </si>
  <si>
    <t>...</t>
  </si>
  <si>
    <t>...</t>
  </si>
  <si>
    <t>...</t>
  </si>
  <si>
    <t>...</t>
  </si>
  <si>
    <t>...</t>
  </si>
  <si>
    <t>...</t>
  </si>
  <si>
    <t>Vanuatu</t>
  </si>
  <si>
    <t>...</t>
  </si>
  <si>
    <t>...</t>
  </si>
  <si>
    <t>Venezuela, Rep. Bolivariana de</t>
  </si>
  <si>
    <t>...</t>
  </si>
  <si>
    <t>...</t>
  </si>
  <si>
    <t>...</t>
  </si>
  <si>
    <t>Vietnam</t>
  </si>
  <si>
    <t>...</t>
  </si>
  <si>
    <t>West Bank and Gaza</t>
  </si>
  <si>
    <t>...</t>
  </si>
  <si>
    <t>...</t>
  </si>
  <si>
    <t>Yemen, Rep. of</t>
  </si>
  <si>
    <t>...</t>
  </si>
  <si>
    <t>...</t>
  </si>
  <si>
    <t>Zambia</t>
  </si>
  <si>
    <t>...</t>
  </si>
  <si>
    <t>...</t>
  </si>
  <si>
    <t>Zimbabwe</t>
  </si>
  <si>
    <t>...</t>
  </si>
  <si>
    <t>...</t>
  </si>
  <si>
    <t>Gross Domestic Product, Domestic Currency</t>
  </si>
  <si>
    <t>Nominal, Quarterly</t>
  </si>
  <si>
    <t>Source: International Financial Statistics (IFS)</t>
  </si>
  <si>
    <t>Country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</si>
  <si>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</si>
  <si>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</si>
  <si>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</si>
  <si>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</si>
  <si>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</si>
  <si>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</si>
  <si>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</si>
  <si>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</si>
  <si>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</si>
  <si>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</si>
  <si>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</si>
  <si>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</si>
  <si>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</si>
  <si>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2016Q2</t>
  </si>
  <si>
    <t>2016Q3</t>
  </si>
  <si>
    <t>2016Q4</t>
  </si>
  <si>
    <t>2017Q1</t>
  </si>
  <si>
    <t>2017Q2</t>
  </si>
  <si>
    <t>2017Q3</t>
  </si>
  <si>
    <t>2017Q4</t>
  </si>
  <si>
    <t>2018Q1</t>
  </si>
  <si>
    <t>2018Q2</t>
  </si>
  <si>
    <t>2018Q3</t>
  </si>
  <si>
    <t>2018Q4</t>
  </si>
  <si>
    <t>2019Q1</t>
  </si>
  <si>
    <t>2019Q2</t>
  </si>
  <si>
    <t>2019Q3</t>
  </si>
  <si>
    <t>2019Q4</t>
  </si>
  <si>
    <t>2020Q1</t>
  </si>
  <si>
    <t>Albania</t>
  </si>
  <si>
    <t>...</t>
  </si>
  <si>
    <t>Argentina</t>
  </si>
  <si>
    <t>Armenia, Rep. of</t>
  </si>
  <si>
    <t>Australia</t>
  </si>
  <si>
    <t>...</t>
  </si>
  <si>
    <t>Austria</t>
  </si>
  <si>
    <t>Azerbaijan, Rep. of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</si>
  <si>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</si>
  <si>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</si>
  <si>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</si>
  <si>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</si>
  <si>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</si>
  <si>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</si>
  <si>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</si>
  <si>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</si>
  <si>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</si>
  <si>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</si>
  <si>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</si>
  <si>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</si>
  <si>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</si>
  <si>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Bahrain, Kingdom of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</si>
  <si>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</si>
  <si>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</si>
  <si>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</si>
  <si>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</si>
  <si>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</si>
  <si>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</si>
  <si>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</si>
  <si>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</si>
  <si>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</si>
  <si>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</si>
  <si>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</si>
  <si>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</si>
  <si>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</si>
  <si>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Belarus, Rep. of</t>
  </si>
  <si>
    <t>...</t>
  </si>
  <si>
    <t>Belgium</t>
  </si>
  <si>
    <t>Bolivia</t>
  </si>
  <si>
    <t>...</t>
  </si>
  <si>
    <t>...</t>
  </si>
  <si>
    <t>...</t>
  </si>
  <si>
    <t>...</t>
  </si>
  <si>
    <t>...</t>
  </si>
  <si>
    <t>...</t>
  </si>
  <si>
    <t>Bosnia and Herzegovina</t>
  </si>
  <si>
    <t>...</t>
  </si>
  <si>
    <t>Botswana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</si>
  <si>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</si>
  <si>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</si>
  <si>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</si>
  <si>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</si>
  <si>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</si>
  <si>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</si>
  <si>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</si>
  <si>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</si>
  <si>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</si>
  <si>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Brazil</t>
  </si>
  <si>
    <t>...</t>
  </si>
  <si>
    <t>...</t>
  </si>
  <si>
    <t>Brunei Darussalam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</si>
  <si>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</si>
  <si>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</si>
  <si>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</si>
  <si>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</si>
  <si>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</si>
  <si>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</si>
  <si>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</si>
  <si>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</si>
  <si>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</si>
  <si>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</si>
  <si>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</si>
  <si>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</si>
  <si>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</si>
  <si>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Bulgaria</t>
  </si>
  <si>
    <t>Cabo Verde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</si>
  <si>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</si>
  <si>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</si>
  <si>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</si>
  <si>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</si>
  <si>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</si>
  <si>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</si>
  <si>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</si>
  <si>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</si>
  <si>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</si>
  <si>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</si>
  <si>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</si>
  <si>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</si>
  <si>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</si>
  <si>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Canada</t>
  </si>
  <si>
    <t>...</t>
  </si>
  <si>
    <t>...</t>
  </si>
  <si>
    <t>...</t>
  </si>
  <si>
    <t>Chile</t>
  </si>
  <si>
    <t>...</t>
  </si>
  <si>
    <t>China, P.R.: Hong Kong</t>
  </si>
  <si>
    <t>China, P.R.: Macao</t>
  </si>
  <si>
    <t>...</t>
  </si>
  <si>
    <t>...</t>
  </si>
  <si>
    <t>China, P.R.: Mainland</t>
  </si>
  <si>
    <t>...</t>
  </si>
  <si>
    <t>...</t>
  </si>
  <si>
    <t>Colombia</t>
  </si>
  <si>
    <t>Costa Rica</t>
  </si>
  <si>
    <t>...</t>
  </si>
  <si>
    <t>...</t>
  </si>
  <si>
    <t>Croatia, Rep. of</t>
  </si>
  <si>
    <t>Cyprus</t>
  </si>
  <si>
    <t>Czech Rep.</t>
  </si>
  <si>
    <t>Denmark</t>
  </si>
  <si>
    <t>Dominican Rep.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</si>
  <si>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</si>
  <si>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</si>
  <si>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</si>
  <si>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</si>
  <si>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</si>
  <si>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</si>
  <si>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</si>
  <si>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</si>
  <si>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</si>
  <si>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Ecuador</t>
  </si>
  <si>
    <t>Egypt, Arab Rep. of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</si>
  <si>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</si>
  <si>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</si>
  <si>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</si>
  <si>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</si>
  <si>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</si>
  <si>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</si>
  <si>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</si>
  <si>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</si>
  <si>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</si>
  <si>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</si>
  <si>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</si>
  <si>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</si>
  <si>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</si>
  <si>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</si>
  <si>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</si>
  <si>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</si>
  <si>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</si>
  <si>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</si>
  <si>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</si>
  <si>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</si>
  <si>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</si>
  <si>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</si>
  <si>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</si>
  <si>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</si>
  <si>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</si>
  <si>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El Salvador</t>
  </si>
  <si>
    <t>...</t>
  </si>
  <si>
    <t>Estonia, Rep. of</t>
  </si>
  <si>
    <t>Euro Area</t>
  </si>
  <si>
    <t>...</t>
  </si>
  <si>
    <t>Finland</t>
  </si>
  <si>
    <t>France</t>
  </si>
  <si>
    <t>Georgia</t>
  </si>
  <si>
    <t>...</t>
  </si>
  <si>
    <t>...</t>
  </si>
  <si>
    <t>Germany</t>
  </si>
  <si>
    <t>Greece</t>
  </si>
  <si>
    <t>Guatemala</t>
  </si>
  <si>
    <t>...</t>
  </si>
  <si>
    <t>...</t>
  </si>
  <si>
    <t>...</t>
  </si>
  <si>
    <t>...</t>
  </si>
  <si>
    <t>...</t>
  </si>
  <si>
    <t>...</t>
  </si>
  <si>
    <t>Hungary</t>
  </si>
  <si>
    <t>Iceland</t>
  </si>
  <si>
    <t>India</t>
  </si>
  <si>
    <t>...</t>
  </si>
  <si>
    <t>...</t>
  </si>
  <si>
    <t>...</t>
  </si>
  <si>
    <t>...</t>
  </si>
  <si>
    <t>...</t>
  </si>
  <si>
    <t>Indonesia</t>
  </si>
  <si>
    <t>Iran, Islamic Rep. of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</si>
  <si>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</si>
  <si>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</si>
  <si>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</si>
  <si>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</si>
  <si>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</si>
  <si>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</si>
  <si>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</si>
  <si>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</si>
  <si>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</si>
  <si>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</si>
  <si>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</si>
  <si>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</si>
  <si>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</si>
  <si>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Ireland</t>
  </si>
  <si>
    <t>Israel</t>
  </si>
  <si>
    <t>...</t>
  </si>
  <si>
    <t>...</t>
  </si>
  <si>
    <t>Italy</t>
  </si>
  <si>
    <t>Jamaica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</si>
  <si>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</si>
  <si>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</si>
  <si>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</si>
  <si>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</si>
  <si>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</si>
  <si>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</si>
  <si>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</si>
  <si>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</si>
  <si>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</si>
  <si>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</si>
  <si>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</si>
  <si>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</si>
  <si>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</si>
  <si>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Japan</t>
  </si>
  <si>
    <t>...</t>
  </si>
  <si>
    <t>Kazakhstan, Rep. of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</si>
  <si>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</si>
  <si>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</si>
  <si>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</si>
  <si>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</si>
  <si>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</si>
  <si>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</si>
  <si>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</si>
  <si>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</si>
  <si>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</si>
  <si>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</si>
  <si>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Korea, Rep. of</t>
  </si>
  <si>
    <t>...</t>
  </si>
  <si>
    <t>Kosovo, Rep. of</t>
  </si>
  <si>
    <t>Kyrgyz Rep.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</si>
  <si>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</si>
  <si>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</si>
  <si>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</si>
  <si>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</si>
  <si>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</si>
  <si>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</si>
  <si>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</si>
  <si>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</si>
  <si>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</si>
  <si>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</si>
  <si>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</si>
  <si>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</si>
  <si>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Latvia</t>
  </si>
  <si>
    <t>Lithuania</t>
  </si>
  <si>
    <t>Luxembourg</t>
  </si>
  <si>
    <t>Malaysia</t>
  </si>
  <si>
    <t>...</t>
  </si>
  <si>
    <t>...</t>
  </si>
  <si>
    <t>...</t>
  </si>
  <si>
    <t>...</t>
  </si>
  <si>
    <t>...</t>
  </si>
  <si>
    <t>Malta</t>
  </si>
  <si>
    <t>Mauritius</t>
  </si>
  <si>
    <t>...</t>
  </si>
  <si>
    <t>...</t>
  </si>
  <si>
    <t>...</t>
  </si>
  <si>
    <t>...</t>
  </si>
  <si>
    <t>...</t>
  </si>
  <si>
    <t>...</t>
  </si>
  <si>
    <t>Mexico</t>
  </si>
  <si>
    <t>...</t>
  </si>
  <si>
    <t>Moldova, Rep. of</t>
  </si>
  <si>
    <t>...</t>
  </si>
  <si>
    <t>...</t>
  </si>
  <si>
    <t>...</t>
  </si>
  <si>
    <t>...</t>
  </si>
  <si>
    <t>...</t>
  </si>
  <si>
    <t>...</t>
  </si>
  <si>
    <t>...</t>
  </si>
  <si>
    <t>Mongolia</t>
  </si>
  <si>
    <t>...</t>
  </si>
  <si>
    <t>...</t>
  </si>
  <si>
    <t>...</t>
  </si>
  <si>
    <t>...</t>
  </si>
  <si>
    <t>...</t>
  </si>
  <si>
    <t>...</t>
  </si>
  <si>
    <t>Montenegro</t>
  </si>
  <si>
    <t>Morocco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</si>
  <si>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</si>
  <si>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</si>
  <si>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</si>
  <si>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</si>
  <si>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</si>
  <si>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</si>
  <si>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</si>
  <si>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</si>
  <si>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</si>
  <si>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Netherlands, The</t>
  </si>
  <si>
    <t>New Zealand</t>
  </si>
  <si>
    <t>...</t>
  </si>
  <si>
    <t>Nigeria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</si>
  <si>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</si>
  <si>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</si>
  <si>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</si>
  <si>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</si>
  <si>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</si>
  <si>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</si>
  <si>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</si>
  <si>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</si>
  <si>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</si>
  <si>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</si>
  <si>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</si>
  <si>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</si>
  <si>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North Macedonia, Republic of</t>
  </si>
  <si>
    <t>Norway</t>
  </si>
  <si>
    <t>Paraguay</t>
  </si>
  <si>
    <t>...</t>
  </si>
  <si>
    <t>Peru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</si>
  <si>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</si>
  <si>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</si>
  <si>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</si>
  <si>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</si>
  <si>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</si>
  <si>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</si>
  <si>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</si>
  <si>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</si>
  <si>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</si>
  <si>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</si>
  <si>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</si>
  <si>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</si>
  <si>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Philippines</t>
  </si>
  <si>
    <t>...</t>
  </si>
  <si>
    <t>...</t>
  </si>
  <si>
    <t>...</t>
  </si>
  <si>
    <t>...</t>
  </si>
  <si>
    <t>...</t>
  </si>
  <si>
    <t>Poland, Rep. of</t>
  </si>
  <si>
    <t>Portugal</t>
  </si>
  <si>
    <t>Qatar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</si>
  <si>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</si>
  <si>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</si>
  <si>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</si>
  <si>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</si>
  <si>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</si>
  <si>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</si>
  <si>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</si>
  <si>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</si>
  <si>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</si>
  <si>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</si>
  <si>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</si>
  <si>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</si>
  <si>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</si>
  <si>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Romania</t>
  </si>
  <si>
    <t>Russian Federation</t>
  </si>
  <si>
    <t>...</t>
  </si>
  <si>
    <t>Rwanda</t>
  </si>
  <si>
    <t>...</t>
  </si>
  <si>
    <t>...</t>
  </si>
  <si>
    <t>...</t>
  </si>
  <si>
    <t>...</t>
  </si>
  <si>
    <t>...</t>
  </si>
  <si>
    <t>Samoa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</si>
  <si>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</si>
  <si>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</si>
  <si>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</si>
  <si>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</si>
  <si>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</si>
  <si>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</si>
  <si>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</si>
  <si>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</si>
  <si>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</si>
  <si>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</si>
  <si>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</si>
  <si>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</si>
  <si>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</si>
  <si>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Saudi Arabia</t>
  </si>
  <si>
    <t>...</t>
  </si>
  <si>
    <t>Serbia, Rep. of</t>
  </si>
  <si>
    <t>Seychelles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</si>
  <si>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</si>
  <si>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</si>
  <si>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</si>
  <si>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</si>
  <si>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</si>
  <si>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</si>
  <si>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</si>
  <si>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</si>
  <si>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</si>
  <si>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Singapore</t>
  </si>
  <si>
    <t>...</t>
  </si>
  <si>
    <t>Slovak Rep.</t>
  </si>
  <si>
    <t>Slovenia, Rep. of</t>
  </si>
  <si>
    <t>South Africa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</si>
  <si>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</si>
  <si>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</si>
  <si>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</si>
  <si>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</si>
  <si>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</si>
  <si>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</si>
  <si>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</si>
  <si>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</si>
  <si>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</si>
  <si>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Spain</t>
  </si>
  <si>
    <t>Sri Lanka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</si>
  <si>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</si>
  <si>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</si>
  <si>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</si>
  <si>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</si>
  <si>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</si>
  <si>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</si>
  <si>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</si>
  <si>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</si>
  <si>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</si>
  <si>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Sweden</t>
  </si>
  <si>
    <t>Switzerland</t>
  </si>
  <si>
    <t>Thailand</t>
  </si>
  <si>
    <t>Turkey</t>
  </si>
  <si>
    <t>Ukraine</t>
  </si>
  <si>
    <t>...</t>
  </si>
  <si>
    <t>United Kingdom</t>
  </si>
  <si>
    <t>United States</t>
  </si>
  <si>
    <t>...</t>
  </si>
  <si>
    <t>...</t>
  </si>
  <si>
    <t>Uruguay</t>
  </si>
  <si>
    <t>...</t>
  </si>
  <si>
    <t>...</t>
  </si>
  <si>
    <t>...</t>
  </si>
  <si>
    <t>...</t>
  </si>
  <si>
    <t>...</t>
  </si>
  <si>
    <t>West Bank and Gaza</t>
  </si>
  <si>
    <t>...</t>
  </si>
  <si>
    <t>...</t>
  </si>
  <si>
    <t>...</t>
  </si>
  <si>
    <t>...</t>
  </si>
  <si>
    <t>...</t>
  </si>
  <si>
    <t>...</t>
  </si>
  <si>
    <t>...</t>
  </si>
  <si>
    <t>Gross Domestic Product, Domestic Currency</t>
  </si>
  <si>
    <t>Nominal, Quarterly, Seasonally Adjusted</t>
  </si>
  <si>
    <t>Source: International Financial Statistics (IFS)</t>
  </si>
  <si>
    <t>Country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</si>
  <si>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</si>
  <si>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</si>
  <si>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</si>
  <si>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</si>
  <si>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</si>
  <si>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</si>
  <si>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</si>
  <si>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</si>
  <si>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</si>
  <si>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</si>
  <si>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</si>
  <si>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</si>
  <si>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</si>
  <si>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2016Q2</t>
  </si>
  <si>
    <t>2016Q3</t>
  </si>
  <si>
    <t>2016Q4</t>
  </si>
  <si>
    <t>2017Q1</t>
  </si>
  <si>
    <t>2017Q2</t>
  </si>
  <si>
    <t>2017Q3</t>
  </si>
  <si>
    <t>2017Q4</t>
  </si>
  <si>
    <t>2018Q1</t>
  </si>
  <si>
    <t>2018Q2</t>
  </si>
  <si>
    <t>2018Q3</t>
  </si>
  <si>
    <t>2018Q4</t>
  </si>
  <si>
    <t>2019Q1</t>
  </si>
  <si>
    <t>2019Q2</t>
  </si>
  <si>
    <t>2019Q3</t>
  </si>
  <si>
    <t>2019Q4</t>
  </si>
  <si>
    <t>2020Q1</t>
  </si>
  <si>
    <t>Argentina</t>
  </si>
  <si>
    <t>Australia</t>
  </si>
  <si>
    <t>...</t>
  </si>
  <si>
    <t>Austria</t>
  </si>
  <si>
    <t>Belgium</t>
  </si>
  <si>
    <t>Brazil</t>
  </si>
  <si>
    <t>...</t>
  </si>
  <si>
    <t>...</t>
  </si>
  <si>
    <t>Bulgaria</t>
  </si>
  <si>
    <t>Canada</t>
  </si>
  <si>
    <t>...</t>
  </si>
  <si>
    <t>...</t>
  </si>
  <si>
    <t>...</t>
  </si>
  <si>
    <t>Chile</t>
  </si>
  <si>
    <t>...</t>
  </si>
  <si>
    <t>Colombia</t>
  </si>
  <si>
    <t>Costa Rica</t>
  </si>
  <si>
    <t>...</t>
  </si>
  <si>
    <t>...</t>
  </si>
  <si>
    <t>Croatia, Rep. of</t>
  </si>
  <si>
    <t>Cyprus</t>
  </si>
  <si>
    <t>Czech Rep.</t>
  </si>
  <si>
    <t>Denmark</t>
  </si>
  <si>
    <t>Ecuador</t>
  </si>
  <si>
    <t>Estonia, Rep. of</t>
  </si>
  <si>
    <t>Euro Area</t>
  </si>
  <si>
    <t>...</t>
  </si>
  <si>
    <t>Finland</t>
  </si>
  <si>
    <t>France</t>
  </si>
  <si>
    <t>Germany</t>
  </si>
  <si>
    <t>Greece</t>
  </si>
  <si>
    <t>Honduras</t>
  </si>
  <si>
    <t>...</t>
  </si>
  <si>
    <t>...</t>
  </si>
  <si>
    <t>...</t>
  </si>
  <si>
    <t>...</t>
  </si>
  <si>
    <t>...</t>
  </si>
  <si>
    <t>...</t>
  </si>
  <si>
    <t>Hungary</t>
  </si>
  <si>
    <t>Indonesia</t>
  </si>
  <si>
    <t>Ireland</t>
  </si>
  <si>
    <t>Israel</t>
  </si>
  <si>
    <t>...</t>
  </si>
  <si>
    <t>...</t>
  </si>
  <si>
    <t>Italy</t>
  </si>
  <si>
    <t>Japan</t>
  </si>
  <si>
    <t>...</t>
  </si>
  <si>
    <t>Korea, Rep. of</t>
  </si>
  <si>
    <t>...</t>
  </si>
  <si>
    <t>Latvia</t>
  </si>
  <si>
    <t>Lithuania</t>
  </si>
  <si>
    <t>Luxembourg</t>
  </si>
  <si>
    <t>Malta</t>
  </si>
  <si>
    <t>Mexico</t>
  </si>
  <si>
    <t>...</t>
  </si>
  <si>
    <t>Netherlands, The</t>
  </si>
  <si>
    <t>New Zealand</t>
  </si>
  <si>
    <t>...</t>
  </si>
  <si>
    <t>Norway</t>
  </si>
  <si>
    <t>Poland, Rep. of</t>
  </si>
  <si>
    <t>Portugal</t>
  </si>
  <si>
    <t>Romania</t>
  </si>
  <si>
    <t>Russian Federation</t>
  </si>
  <si>
    <t>...</t>
  </si>
  <si>
    <t>Serbia, Rep. of</t>
  </si>
  <si>
    <t>Slovenia, Rep. of</t>
  </si>
  <si>
    <t>South Africa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</si>
  <si>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</si>
  <si>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</si>
  <si>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</si>
  <si>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</si>
  <si>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</si>
  <si>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</si>
  <si>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</si>
  <si>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</si>
  <si>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</si>
  <si>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</si>
  <si>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Spain</t>
  </si>
  <si>
    <t>Sweden</t>
  </si>
  <si>
    <t>Switzerland</t>
  </si>
  <si>
    <t>Thailand</t>
  </si>
  <si>
    <t>United Kingdom</t>
  </si>
  <si>
    <t>United States</t>
  </si>
  <si>
    <t>...</t>
  </si>
  <si>
    <t>...</t>
  </si>
  <si>
    <t>Gross Domestic Product, Domestic Currency</t>
  </si>
  <si>
    <t>Real, Annual</t>
  </si>
  <si>
    <t>Source: International Financial Statistics (IFS)</t>
  </si>
  <si>
    <t>Country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</si>
  <si>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</si>
  <si>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</si>
  <si>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</si>
  <si>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</si>
  <si>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</si>
  <si>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</si>
  <si>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</si>
  <si>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</si>
  <si>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</si>
  <si>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</si>
  <si>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</si>
  <si>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</si>
  <si>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</si>
  <si>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</si>
  <si>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</si>
  <si>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Afghanistan, Islamic Rep. of</t>
  </si>
  <si>
    <t>...</t>
  </si>
  <si>
    <t>Algeria</t>
  </si>
  <si>
    <t>...</t>
  </si>
  <si>
    <t>Angola</t>
  </si>
  <si>
    <t>...</t>
  </si>
  <si>
    <t>Anguilla</t>
  </si>
  <si>
    <t>...</t>
  </si>
  <si>
    <t>Antigua and Barbuda</t>
  </si>
  <si>
    <t>...</t>
  </si>
  <si>
    <t>Argentina</t>
  </si>
  <si>
    <t>Armenia, Rep. of</t>
  </si>
  <si>
    <t>...</t>
  </si>
  <si>
    <t>...</t>
  </si>
  <si>
    <t>...</t>
  </si>
  <si>
    <t>Aruba, Kingdom of the Netherlands</t>
  </si>
  <si>
    <t>...</t>
  </si>
  <si>
    <t>...</t>
  </si>
  <si>
    <t>Azerbaijan, Rep. of</t>
  </si>
  <si>
    <t>...</t>
  </si>
  <si>
    <t>Bahamas, The</t>
  </si>
  <si>
    <t>...</t>
  </si>
  <si>
    <t>Bahrain, Kingdom of</t>
  </si>
  <si>
    <t>...</t>
  </si>
  <si>
    <t>...</t>
  </si>
  <si>
    <t>Bangladesh</t>
  </si>
  <si>
    <t>...</t>
  </si>
  <si>
    <t>Barbados</t>
  </si>
  <si>
    <t>...</t>
  </si>
  <si>
    <t>Belarus, Rep. of</t>
  </si>
  <si>
    <t>Belize</t>
  </si>
  <si>
    <t>...</t>
  </si>
  <si>
    <t>...</t>
  </si>
  <si>
    <t>Benin</t>
  </si>
  <si>
    <t>...</t>
  </si>
  <si>
    <t>Bhutan</t>
  </si>
  <si>
    <t>...</t>
  </si>
  <si>
    <t>...</t>
  </si>
  <si>
    <t>Bolivia</t>
  </si>
  <si>
    <t>...</t>
  </si>
  <si>
    <t>...</t>
  </si>
  <si>
    <t>Bosnia and Herzegovina</t>
  </si>
  <si>
    <t>...</t>
  </si>
  <si>
    <t>...</t>
  </si>
  <si>
    <t>...</t>
  </si>
  <si>
    <t>Botswana</t>
  </si>
  <si>
    <t>...</t>
  </si>
  <si>
    <t>Brazil</t>
  </si>
  <si>
    <t>...</t>
  </si>
  <si>
    <t>...</t>
  </si>
  <si>
    <t>...</t>
  </si>
  <si>
    <t>Brunei Darussalam</t>
  </si>
  <si>
    <t>...</t>
  </si>
  <si>
    <t>Burkina Faso</t>
  </si>
  <si>
    <t>...</t>
  </si>
  <si>
    <t>Burundi</t>
  </si>
  <si>
    <t>...</t>
  </si>
  <si>
    <t>Cabo Verde</t>
  </si>
  <si>
    <t>...</t>
  </si>
  <si>
    <t>Cambodia</t>
  </si>
  <si>
    <t>...</t>
  </si>
  <si>
    <t>...</t>
  </si>
  <si>
    <t>Cameroon</t>
  </si>
  <si>
    <t>...</t>
  </si>
  <si>
    <t>...</t>
  </si>
  <si>
    <t>Central African Rep.</t>
  </si>
  <si>
    <t>...</t>
  </si>
  <si>
    <t>...</t>
  </si>
  <si>
    <t>Chad</t>
  </si>
  <si>
    <t>...</t>
  </si>
  <si>
    <t>...</t>
  </si>
  <si>
    <t>Chile</t>
  </si>
  <si>
    <t>...</t>
  </si>
  <si>
    <t>...</t>
  </si>
  <si>
    <t>...</t>
  </si>
  <si>
    <t>...</t>
  </si>
  <si>
    <t>...</t>
  </si>
  <si>
    <t>...</t>
  </si>
  <si>
    <t>...</t>
  </si>
  <si>
    <t>China, P.R.: Mainland</t>
  </si>
  <si>
    <t>...</t>
  </si>
  <si>
    <t>Comoros, Union of the</t>
  </si>
  <si>
    <t>...</t>
  </si>
  <si>
    <t>Congo, Dem. Rep. of the</t>
  </si>
  <si>
    <t>...</t>
  </si>
  <si>
    <t>Congo, Rep. of</t>
  </si>
  <si>
    <t>...</t>
  </si>
  <si>
    <t>Costa Rica</t>
  </si>
  <si>
    <t>...</t>
  </si>
  <si>
    <t>...</t>
  </si>
  <si>
    <t>...</t>
  </si>
  <si>
    <t>Côte d'Ivoire</t>
  </si>
  <si>
    <t>...</t>
  </si>
  <si>
    <t>Djibouti</t>
  </si>
  <si>
    <t>...</t>
  </si>
  <si>
    <t>Dominica</t>
  </si>
  <si>
    <t>...</t>
  </si>
  <si>
    <t>Dominican Rep.</t>
  </si>
  <si>
    <t>...</t>
  </si>
  <si>
    <t>...</t>
  </si>
  <si>
    <t>...</t>
  </si>
  <si>
    <t>...</t>
  </si>
  <si>
    <t>...</t>
  </si>
  <si>
    <t>...</t>
  </si>
  <si>
    <t>Ecuador</t>
  </si>
  <si>
    <t>Egypt, Arab Rep. of</t>
  </si>
  <si>
    <t>...</t>
  </si>
  <si>
    <t>El Salvador</t>
  </si>
  <si>
    <t>...</t>
  </si>
  <si>
    <t>...</t>
  </si>
  <si>
    <t>Equatorial Guinea, Rep. of</t>
  </si>
  <si>
    <t>...</t>
  </si>
  <si>
    <t>Eritrea, The State of</t>
  </si>
  <si>
    <t>...</t>
  </si>
  <si>
    <t>Eswatini, Kingdom of</t>
  </si>
  <si>
    <t>...</t>
  </si>
  <si>
    <t>Ethiopia, The Federal Dem. Rep. of</t>
  </si>
  <si>
    <t>...</t>
  </si>
  <si>
    <t>Fiji, Rep. of</t>
  </si>
  <si>
    <t>...</t>
  </si>
  <si>
    <t>Gabon</t>
  </si>
  <si>
    <t>...</t>
  </si>
  <si>
    <t>...</t>
  </si>
  <si>
    <t>Gambia, The</t>
  </si>
  <si>
    <t>...</t>
  </si>
  <si>
    <t>Georgia</t>
  </si>
  <si>
    <t>...</t>
  </si>
  <si>
    <t>Ghana</t>
  </si>
  <si>
    <t>...</t>
  </si>
  <si>
    <t>Grenada</t>
  </si>
  <si>
    <t>...</t>
  </si>
  <si>
    <t>Guatemala</t>
  </si>
  <si>
    <t>...</t>
  </si>
  <si>
    <t>Guinea</t>
  </si>
  <si>
    <t>...</t>
  </si>
  <si>
    <t>Guinea-Bissau</t>
  </si>
  <si>
    <t>...</t>
  </si>
  <si>
    <t>Guyana</t>
  </si>
  <si>
    <t>...</t>
  </si>
  <si>
    <t>Haiti</t>
  </si>
  <si>
    <t>...</t>
  </si>
  <si>
    <t>Honduras</t>
  </si>
  <si>
    <t>...</t>
  </si>
  <si>
    <t>...</t>
  </si>
  <si>
    <t>India</t>
  </si>
  <si>
    <t>...</t>
  </si>
  <si>
    <t>Indonesia</t>
  </si>
  <si>
    <t>...</t>
  </si>
  <si>
    <t>...</t>
  </si>
  <si>
    <t>...</t>
  </si>
  <si>
    <t>Iran, Islamic Rep. of</t>
  </si>
  <si>
    <t>...</t>
  </si>
  <si>
    <t>Iraq</t>
  </si>
  <si>
    <t>...</t>
  </si>
  <si>
    <t>...</t>
  </si>
  <si>
    <t>Jamaica</t>
  </si>
  <si>
    <t>...</t>
  </si>
  <si>
    <t>Jordan</t>
  </si>
  <si>
    <t>...</t>
  </si>
  <si>
    <t>Kazakhstan, Rep. of</t>
  </si>
  <si>
    <t>...</t>
  </si>
  <si>
    <t>Kenya</t>
  </si>
  <si>
    <t>...</t>
  </si>
  <si>
    <t>Kiribati</t>
  </si>
  <si>
    <t>...</t>
  </si>
  <si>
    <t>...</t>
  </si>
  <si>
    <t>Korea, Rep. of</t>
  </si>
  <si>
    <t>...</t>
  </si>
  <si>
    <t>Kuwait</t>
  </si>
  <si>
    <t>...</t>
  </si>
  <si>
    <t>Kyrgyz Rep.</t>
  </si>
  <si>
    <t>...</t>
  </si>
  <si>
    <t>Lao People's Dem. Rep.</t>
  </si>
  <si>
    <t>...</t>
  </si>
  <si>
    <t>Lesotho, Kingdom of</t>
  </si>
  <si>
    <t>...</t>
  </si>
  <si>
    <t>...</t>
  </si>
  <si>
    <t>Liberia</t>
  </si>
  <si>
    <t>...</t>
  </si>
  <si>
    <t>...</t>
  </si>
  <si>
    <t>Libya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</si>
  <si>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</si>
  <si>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</si>
  <si>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</si>
  <si>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</si>
  <si>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</si>
  <si>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</si>
  <si>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</si>
  <si>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</si>
  <si>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</si>
  <si>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</si>
  <si>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Madagascar, Rep. of</t>
  </si>
  <si>
    <t>...</t>
  </si>
  <si>
    <t>...</t>
  </si>
  <si>
    <t>Malawi</t>
  </si>
  <si>
    <t>...</t>
  </si>
  <si>
    <t>...</t>
  </si>
  <si>
    <t>Malaysia</t>
  </si>
  <si>
    <t>...</t>
  </si>
  <si>
    <t>Maldives</t>
  </si>
  <si>
    <t>...</t>
  </si>
  <si>
    <t>Mali</t>
  </si>
  <si>
    <t>...</t>
  </si>
  <si>
    <t>Marshall Islands, Rep. of the</t>
  </si>
  <si>
    <t>...</t>
  </si>
  <si>
    <t>...</t>
  </si>
  <si>
    <t>Mauritania, Islamic Rep. of</t>
  </si>
  <si>
    <t>...</t>
  </si>
  <si>
    <t>Mauritius</t>
  </si>
  <si>
    <t>...</t>
  </si>
  <si>
    <t>...</t>
  </si>
  <si>
    <t>...</t>
  </si>
  <si>
    <t>...</t>
  </si>
  <si>
    <t>Mexico</t>
  </si>
  <si>
    <t>Micronesia, Federated States of</t>
  </si>
  <si>
    <t>...</t>
  </si>
  <si>
    <t>Moldova, Rep. of</t>
  </si>
  <si>
    <t>...</t>
  </si>
  <si>
    <t>...</t>
  </si>
  <si>
    <t>...</t>
  </si>
  <si>
    <t>...</t>
  </si>
  <si>
    <t>...</t>
  </si>
  <si>
    <t>...</t>
  </si>
  <si>
    <t>...</t>
  </si>
  <si>
    <t>Mongolia</t>
  </si>
  <si>
    <t>...</t>
  </si>
  <si>
    <t>...</t>
  </si>
  <si>
    <t>Morocco</t>
  </si>
  <si>
    <t>...</t>
  </si>
  <si>
    <t>Mozambique, Rep. of</t>
  </si>
  <si>
    <t>...</t>
  </si>
  <si>
    <t>Myanmar</t>
  </si>
  <si>
    <t>...</t>
  </si>
  <si>
    <t>Namibia</t>
  </si>
  <si>
    <t>...</t>
  </si>
  <si>
    <t>Nepal</t>
  </si>
  <si>
    <t>New Zealand</t>
  </si>
  <si>
    <t>...</t>
  </si>
  <si>
    <t>Niger</t>
  </si>
  <si>
    <t>...</t>
  </si>
  <si>
    <t>Nigeria</t>
  </si>
  <si>
    <t>...</t>
  </si>
  <si>
    <t>Oman</t>
  </si>
  <si>
    <t>...</t>
  </si>
  <si>
    <t>Pakistan</t>
  </si>
  <si>
    <t>...</t>
  </si>
  <si>
    <t>Palau, Rep. of</t>
  </si>
  <si>
    <t>...</t>
  </si>
  <si>
    <t>Panama</t>
  </si>
  <si>
    <t>...</t>
  </si>
  <si>
    <t>Papua New Guinea</t>
  </si>
  <si>
    <t>...</t>
  </si>
  <si>
    <t>...</t>
  </si>
  <si>
    <t>Paraguay</t>
  </si>
  <si>
    <t>Peru</t>
  </si>
  <si>
    <t>...</t>
  </si>
  <si>
    <t>Philippines</t>
  </si>
  <si>
    <t>...</t>
  </si>
  <si>
    <t>Qatar</t>
  </si>
  <si>
    <t>...</t>
  </si>
  <si>
    <t>Russian Federation</t>
  </si>
  <si>
    <t>...</t>
  </si>
  <si>
    <t>...</t>
  </si>
  <si>
    <t>Rwanda</t>
  </si>
  <si>
    <t>...</t>
  </si>
  <si>
    <t>...</t>
  </si>
  <si>
    <t>Samoa</t>
  </si>
  <si>
    <t>...</t>
  </si>
  <si>
    <t>...</t>
  </si>
  <si>
    <t>San Marino, Rep. of</t>
  </si>
  <si>
    <t>...</t>
  </si>
  <si>
    <t>...</t>
  </si>
  <si>
    <t>São Tomé and Príncipe, Dem. Rep. of</t>
  </si>
  <si>
    <t>...</t>
  </si>
  <si>
    <t>...</t>
  </si>
  <si>
    <t>Saudi Arabia</t>
  </si>
  <si>
    <t>Senegal</t>
  </si>
  <si>
    <t>Seychelles</t>
  </si>
  <si>
    <t>...</t>
  </si>
  <si>
    <t>...</t>
  </si>
  <si>
    <t>Sierra Leone</t>
  </si>
  <si>
    <t>...</t>
  </si>
  <si>
    <t>...</t>
  </si>
  <si>
    <t>Solomon Islands</t>
  </si>
  <si>
    <t>...</t>
  </si>
  <si>
    <t>Somalia</t>
  </si>
  <si>
    <t>...</t>
  </si>
  <si>
    <t>...</t>
  </si>
  <si>
    <t>...</t>
  </si>
  <si>
    <t>...</t>
  </si>
  <si>
    <t>...</t>
  </si>
  <si>
    <t>...</t>
  </si>
  <si>
    <t>...</t>
  </si>
  <si>
    <t>South Africa</t>
  </si>
  <si>
    <t>...</t>
  </si>
  <si>
    <t>...</t>
  </si>
  <si>
    <t>...</t>
  </si>
  <si>
    <t>South Sudan, Rep. of</t>
  </si>
  <si>
    <t>...</t>
  </si>
  <si>
    <t>...</t>
  </si>
  <si>
    <t>...</t>
  </si>
  <si>
    <t>...</t>
  </si>
  <si>
    <t>...</t>
  </si>
  <si>
    <t>Sri Lanka</t>
  </si>
  <si>
    <t>...</t>
  </si>
  <si>
    <t>St. Kitts and Nevis</t>
  </si>
  <si>
    <t>...</t>
  </si>
  <si>
    <t>St. Lucia</t>
  </si>
  <si>
    <t>...</t>
  </si>
  <si>
    <t>St. Vincent and the Grenadines</t>
  </si>
  <si>
    <t>...</t>
  </si>
  <si>
    <t>...</t>
  </si>
  <si>
    <t>Sudan</t>
  </si>
  <si>
    <t>...</t>
  </si>
  <si>
    <t>...</t>
  </si>
  <si>
    <t>Suriname</t>
  </si>
  <si>
    <t>...</t>
  </si>
  <si>
    <t>...</t>
  </si>
  <si>
    <t>Syrian Arab Rep.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</si>
  <si>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</si>
  <si>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</si>
  <si>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</si>
  <si>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</si>
  <si>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</si>
  <si>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</si>
  <si>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</si>
  <si>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</si>
  <si>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</si>
  <si>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Tajikistan, Rep. of</t>
  </si>
  <si>
    <t>...</t>
  </si>
  <si>
    <t>Tanzania, United Rep. of</t>
  </si>
  <si>
    <t>...</t>
  </si>
  <si>
    <t>Togo</t>
  </si>
  <si>
    <t>...</t>
  </si>
  <si>
    <t>...</t>
  </si>
  <si>
    <t>Tonga</t>
  </si>
  <si>
    <t>...</t>
  </si>
  <si>
    <t>Trinidad and Tobago</t>
  </si>
  <si>
    <t>...</t>
  </si>
  <si>
    <t>...</t>
  </si>
  <si>
    <t>Tunisia</t>
  </si>
  <si>
    <t>...</t>
  </si>
  <si>
    <t>...</t>
  </si>
  <si>
    <t>Turkmenistan</t>
  </si>
  <si>
    <t>...</t>
  </si>
  <si>
    <t>...</t>
  </si>
  <si>
    <t>Tuvalu</t>
  </si>
  <si>
    <t>...</t>
  </si>
  <si>
    <t>...</t>
  </si>
  <si>
    <t>Uganda</t>
  </si>
  <si>
    <t>...</t>
  </si>
  <si>
    <t>United Arab Emirates</t>
  </si>
  <si>
    <t>...</t>
  </si>
  <si>
    <t>...</t>
  </si>
  <si>
    <t>Uruguay</t>
  </si>
  <si>
    <t>...</t>
  </si>
  <si>
    <t>Vanuatu</t>
  </si>
  <si>
    <t>...</t>
  </si>
  <si>
    <t>...</t>
  </si>
  <si>
    <t>Venezuela, Rep. Bolivariana de</t>
  </si>
  <si>
    <t>...</t>
  </si>
  <si>
    <t>...</t>
  </si>
  <si>
    <t>...</t>
  </si>
  <si>
    <t>Vietnam</t>
  </si>
  <si>
    <t>...</t>
  </si>
  <si>
    <t>West Bank and Gaza</t>
  </si>
  <si>
    <t>...</t>
  </si>
  <si>
    <t>...</t>
  </si>
  <si>
    <t>...</t>
  </si>
  <si>
    <t>...</t>
  </si>
  <si>
    <t>...</t>
  </si>
  <si>
    <t>...</t>
  </si>
  <si>
    <t>...</t>
  </si>
  <si>
    <t>...</t>
  </si>
  <si>
    <t>Yemen, Rep. of</t>
  </si>
  <si>
    <t>...</t>
  </si>
  <si>
    <t>...</t>
  </si>
  <si>
    <t>Zambia</t>
  </si>
  <si>
    <t>...</t>
  </si>
  <si>
    <t>...</t>
  </si>
  <si>
    <t>Zimbabwe</t>
  </si>
  <si>
    <t>...</t>
  </si>
  <si>
    <t>...</t>
  </si>
  <si>
    <t>Gross Domestic Product, Domestic Currency</t>
  </si>
  <si>
    <t>Real Quarterly</t>
  </si>
  <si>
    <t>Source: International Financial Statistics (IFS)</t>
  </si>
  <si>
    <t>Country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</si>
  <si>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</si>
  <si>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</si>
  <si>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</si>
  <si>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</si>
  <si>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</si>
  <si>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</si>
  <si>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</si>
  <si>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</si>
  <si>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</si>
  <si>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</si>
  <si>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</si>
  <si>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</si>
  <si>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</si>
  <si>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2016Q2</t>
  </si>
  <si>
    <t>2016Q3</t>
  </si>
  <si>
    <t>2016Q4</t>
  </si>
  <si>
    <t>2017Q1</t>
  </si>
  <si>
    <t>2017Q2</t>
  </si>
  <si>
    <t>2017Q3</t>
  </si>
  <si>
    <t>2017Q4</t>
  </si>
  <si>
    <t>2018Q1</t>
  </si>
  <si>
    <t>2018Q2</t>
  </si>
  <si>
    <t>2018Q3</t>
  </si>
  <si>
    <t>2018Q4</t>
  </si>
  <si>
    <t>2019Q1</t>
  </si>
  <si>
    <t>2019Q2</t>
  </si>
  <si>
    <t>2019Q3</t>
  </si>
  <si>
    <t>2019Q4</t>
  </si>
  <si>
    <t>2020Q1</t>
  </si>
  <si>
    <t>Argentina</t>
  </si>
  <si>
    <t>Armenia, Rep. of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</si>
  <si>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</si>
  <si>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</si>
  <si>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</si>
  <si>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</si>
  <si>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</si>
  <si>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</si>
  <si>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</si>
  <si>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</si>
  <si>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</si>
  <si>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</si>
  <si>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</si>
  <si>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Bahrain, Kingdom of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</si>
  <si>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</si>
  <si>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</si>
  <si>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</si>
  <si>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</si>
  <si>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</si>
  <si>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</si>
  <si>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</si>
  <si>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</si>
  <si>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</si>
  <si>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</si>
  <si>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</si>
  <si>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</si>
  <si>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</si>
  <si>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Belarus, Rep. of</t>
  </si>
  <si>
    <t>...</t>
  </si>
  <si>
    <t>...</t>
  </si>
  <si>
    <t>...</t>
  </si>
  <si>
    <t>...</t>
  </si>
  <si>
    <t>...</t>
  </si>
  <si>
    <t>Belize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</si>
  <si>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</si>
  <si>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</si>
  <si>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</si>
  <si>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</si>
  <si>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</si>
  <si>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</si>
  <si>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</si>
  <si>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</si>
  <si>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</si>
  <si>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</si>
  <si>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</si>
  <si>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</si>
  <si>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</si>
  <si>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</si>
  <si>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</si>
  <si>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</si>
  <si>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</si>
  <si>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Bolivia</t>
  </si>
  <si>
    <t>...</t>
  </si>
  <si>
    <t>...</t>
  </si>
  <si>
    <t>...</t>
  </si>
  <si>
    <t>...</t>
  </si>
  <si>
    <t>...</t>
  </si>
  <si>
    <t>...</t>
  </si>
  <si>
    <t>Botswana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</si>
  <si>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</si>
  <si>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</si>
  <si>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</si>
  <si>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</si>
  <si>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</si>
  <si>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</si>
  <si>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</si>
  <si>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</si>
  <si>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</si>
  <si>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</si>
  <si>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</si>
  <si>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</si>
  <si>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</si>
  <si>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Brazil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</si>
  <si>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</si>
  <si>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</si>
  <si>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</si>
  <si>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</si>
  <si>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</si>
  <si>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</si>
  <si>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</si>
  <si>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</si>
  <si>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</si>
  <si>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</si>
  <si>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Brunei Darussalam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</si>
  <si>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</si>
  <si>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</si>
  <si>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</si>
  <si>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</si>
  <si>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</si>
  <si>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</si>
  <si>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</si>
  <si>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</si>
  <si>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</si>
  <si>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</si>
  <si>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</si>
  <si>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</si>
  <si>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</si>
  <si>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China, P.R.: Mainland</t>
  </si>
  <si>
    <t>...</t>
  </si>
  <si>
    <t>...</t>
  </si>
  <si>
    <t>Costa Rica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</si>
  <si>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</si>
  <si>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</si>
  <si>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</si>
  <si>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</si>
  <si>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</si>
  <si>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</si>
  <si>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</si>
  <si>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</si>
  <si>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</si>
  <si>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</si>
  <si>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</si>
  <si>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</si>
  <si>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</si>
  <si>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Dominican Rep.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</si>
  <si>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</si>
  <si>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</si>
  <si>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</si>
  <si>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</si>
  <si>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</si>
  <si>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</si>
  <si>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</si>
  <si>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</si>
  <si>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</si>
  <si>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</si>
  <si>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</si>
  <si>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</si>
  <si>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</si>
  <si>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Ecuador</t>
  </si>
  <si>
    <t>Egypt, Arab Rep. of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</si>
  <si>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</si>
  <si>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</si>
  <si>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</si>
  <si>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</si>
  <si>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</si>
  <si>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</si>
  <si>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</si>
  <si>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</si>
  <si>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</si>
  <si>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</si>
  <si>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</si>
  <si>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</si>
  <si>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</si>
  <si>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</si>
  <si>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</si>
  <si>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</si>
  <si>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</si>
  <si>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</si>
  <si>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</si>
  <si>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</si>
  <si>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</si>
  <si>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</si>
  <si>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</si>
  <si>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</si>
  <si>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</si>
  <si>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Guatemala</t>
  </si>
  <si>
    <t>...</t>
  </si>
  <si>
    <t>...</t>
  </si>
  <si>
    <t>...</t>
  </si>
  <si>
    <t>...</t>
  </si>
  <si>
    <t>...</t>
  </si>
  <si>
    <t>...</t>
  </si>
  <si>
    <t>India</t>
  </si>
  <si>
    <t>...</t>
  </si>
  <si>
    <t>...</t>
  </si>
  <si>
    <t>...</t>
  </si>
  <si>
    <t>...</t>
  </si>
  <si>
    <t>...</t>
  </si>
  <si>
    <t>Indonesia</t>
  </si>
  <si>
    <t>Iran, Islamic Rep. of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</si>
  <si>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</si>
  <si>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</si>
  <si>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</si>
  <si>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</si>
  <si>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</si>
  <si>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</si>
  <si>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</si>
  <si>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</si>
  <si>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</si>
  <si>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</si>
  <si>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</si>
  <si>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</si>
  <si>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</si>
  <si>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Jamaica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</si>
  <si>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</si>
  <si>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</si>
  <si>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</si>
  <si>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</si>
  <si>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</si>
  <si>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</si>
  <si>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</si>
  <si>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</si>
  <si>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</si>
  <si>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</si>
  <si>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</si>
  <si>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</si>
  <si>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</si>
  <si>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</si>
  <si>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Kenya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</si>
  <si>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</si>
  <si>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</si>
  <si>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</si>
  <si>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</si>
  <si>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</si>
  <si>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</si>
  <si>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</si>
  <si>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</si>
  <si>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</si>
  <si>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</si>
  <si>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</si>
  <si>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</si>
  <si>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</si>
  <si>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</si>
  <si>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</si>
  <si>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</si>
  <si>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</si>
  <si>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</si>
  <si>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</si>
  <si>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</si>
  <si>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</si>
  <si>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</si>
  <si>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</si>
  <si>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</si>
  <si>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</si>
  <si>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</si>
  <si>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Korea, Rep. of</t>
  </si>
  <si>
    <t>...</t>
  </si>
  <si>
    <t>...</t>
  </si>
  <si>
    <t>Malaysia</t>
  </si>
  <si>
    <t>...</t>
  </si>
  <si>
    <t>...</t>
  </si>
  <si>
    <t>...</t>
  </si>
  <si>
    <t>...</t>
  </si>
  <si>
    <t>...</t>
  </si>
  <si>
    <t>Maldives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</si>
  <si>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</si>
  <si>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</si>
  <si>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</si>
  <si>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</si>
  <si>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</si>
  <si>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</si>
  <si>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</si>
  <si>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</si>
  <si>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</si>
  <si>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</si>
  <si>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</si>
  <si>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</si>
  <si>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</si>
  <si>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</si>
  <si>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</si>
  <si>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</si>
  <si>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</si>
  <si>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</si>
  <si>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</si>
  <si>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Mexico</t>
  </si>
  <si>
    <t>...</t>
  </si>
  <si>
    <t>Moldova, Rep. of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</si>
  <si>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</si>
  <si>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</si>
  <si>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</si>
  <si>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</si>
  <si>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</si>
  <si>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</si>
  <si>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</si>
  <si>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</si>
  <si>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</si>
  <si>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Mongolia</t>
  </si>
  <si>
    <t>...</t>
  </si>
  <si>
    <t>...</t>
  </si>
  <si>
    <t>...</t>
  </si>
  <si>
    <t>...</t>
  </si>
  <si>
    <t>...</t>
  </si>
  <si>
    <t>...</t>
  </si>
  <si>
    <t>New Zealand</t>
  </si>
  <si>
    <t>...</t>
  </si>
  <si>
    <t>...</t>
  </si>
  <si>
    <t>...</t>
  </si>
  <si>
    <t>...</t>
  </si>
  <si>
    <t>...</t>
  </si>
  <si>
    <t>Paraguay</t>
  </si>
  <si>
    <t>...</t>
  </si>
  <si>
    <t>Peru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</si>
  <si>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</si>
  <si>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</si>
  <si>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</si>
  <si>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</si>
  <si>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</si>
  <si>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</si>
  <si>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</si>
  <si>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</si>
  <si>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</si>
  <si>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</si>
  <si>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</si>
  <si>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</si>
  <si>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Philippines</t>
  </si>
  <si>
    <t>...</t>
  </si>
  <si>
    <t>...</t>
  </si>
  <si>
    <t>...</t>
  </si>
  <si>
    <t>...</t>
  </si>
  <si>
    <t>...</t>
  </si>
  <si>
    <t>Qatar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</si>
  <si>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</si>
  <si>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</si>
  <si>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</si>
  <si>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</si>
  <si>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</si>
  <si>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</si>
  <si>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</si>
  <si>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</si>
  <si>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</si>
  <si>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</si>
  <si>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</si>
  <si>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</si>
  <si>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</si>
  <si>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Russian Federation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</si>
  <si>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</si>
  <si>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</si>
  <si>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</si>
  <si>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</si>
  <si>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</si>
  <si>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</si>
  <si>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</si>
  <si>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</si>
  <si>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</si>
  <si>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</si>
  <si>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Saudi Arabia</t>
  </si>
  <si>
    <t>...</t>
  </si>
  <si>
    <t>Seychelles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</si>
  <si>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</si>
  <si>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</si>
  <si>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</si>
  <si>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</si>
  <si>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</si>
  <si>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</si>
  <si>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</si>
  <si>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</si>
  <si>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</si>
  <si>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</si>
  <si>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</si>
  <si>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</si>
  <si>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</si>
  <si>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</si>
  <si>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</si>
  <si>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</si>
  <si>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</si>
  <si>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</si>
  <si>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</si>
  <si>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</si>
  <si>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</si>
  <si>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Sri Lanka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</si>
  <si>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</si>
  <si>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</si>
  <si>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</si>
  <si>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</si>
  <si>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</si>
  <si>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</si>
  <si>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</si>
  <si>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</si>
  <si>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</si>
  <si>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</si>
  <si>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</si>
  <si>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</si>
  <si>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</si>
  <si>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</si>
  <si>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</si>
  <si>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</si>
  <si>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</si>
  <si>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</si>
  <si>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</si>
  <si>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</si>
  <si>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</si>
  <si>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</si>
  <si>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Uruguay</t>
  </si>
  <si>
    <t>...</t>
  </si>
  <si>
    <t>...</t>
  </si>
  <si>
    <t>...</t>
  </si>
  <si>
    <t>...</t>
  </si>
  <si>
    <t>...</t>
  </si>
  <si>
    <t>Venezuela, Rep. Bolivariana de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</si>
  <si>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</si>
  <si>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</si>
  <si>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</si>
  <si>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</si>
  <si>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</si>
  <si>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</si>
  <si>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</si>
  <si>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</si>
  <si>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</si>
  <si>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</si>
  <si>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</si>
  <si>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</si>
  <si>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</si>
  <si>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</si>
  <si>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</si>
  <si>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</si>
  <si>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</si>
  <si>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West Bank and Gaza</t>
  </si>
  <si>
    <t>...</t>
  </si>
  <si>
    <t>...</t>
  </si>
  <si>
    <t>...</t>
  </si>
  <si>
    <t>...</t>
  </si>
  <si>
    <t>...</t>
  </si>
  <si>
    <t>...</t>
  </si>
  <si>
    <t>...</t>
  </si>
  <si>
    <t>Gross Domestic Product, Domestic Currency</t>
  </si>
  <si>
    <t>Real, Quarterly, Seasonally Adjusted</t>
  </si>
  <si>
    <t>Source: International Financial Statistics (IFS)</t>
  </si>
  <si>
    <t>Country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</si>
  <si>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</si>
  <si>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</si>
  <si>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</si>
  <si>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</si>
  <si>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</si>
  <si>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</si>
  <si>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</si>
  <si>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</si>
  <si>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</si>
  <si>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</si>
  <si>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</si>
  <si>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</si>
  <si>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</si>
  <si>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2016Q2</t>
  </si>
  <si>
    <t>2016Q3</t>
  </si>
  <si>
    <t>2016Q4</t>
  </si>
  <si>
    <t>2017Q1</t>
  </si>
  <si>
    <t>2017Q2</t>
  </si>
  <si>
    <t>2017Q3</t>
  </si>
  <si>
    <t>2017Q4</t>
  </si>
  <si>
    <t>2018Q1</t>
  </si>
  <si>
    <t>2018Q2</t>
  </si>
  <si>
    <t>2018Q3</t>
  </si>
  <si>
    <t>2018Q4</t>
  </si>
  <si>
    <t>2019Q1</t>
  </si>
  <si>
    <t>2019Q2</t>
  </si>
  <si>
    <t>2019Q3</t>
  </si>
  <si>
    <t>2019Q4</t>
  </si>
  <si>
    <t>2020Q1</t>
  </si>
  <si>
    <t>Argentina</t>
  </si>
  <si>
    <t>Bolivia</t>
  </si>
  <si>
    <t>...</t>
  </si>
  <si>
    <t>...</t>
  </si>
  <si>
    <t>...</t>
  </si>
  <si>
    <t>...</t>
  </si>
  <si>
    <t>...</t>
  </si>
  <si>
    <t>...</t>
  </si>
  <si>
    <t>Ecuador</t>
  </si>
  <si>
    <t>Indonesia</t>
  </si>
  <si>
    <t>Korea, Rep. of</t>
  </si>
  <si>
    <t>...</t>
  </si>
  <si>
    <t>...</t>
  </si>
  <si>
    <t>Mexico</t>
  </si>
  <si>
    <t>Moldova, Rep. of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</si>
  <si>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</si>
  <si>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</si>
  <si>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</si>
  <si>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</si>
  <si>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</si>
  <si>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</si>
  <si>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</si>
  <si>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</si>
  <si>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</si>
  <si>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</si>
  <si>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</si>
  <si>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</si>
  <si>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</si>
  <si>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New Zealand</t>
  </si>
  <si>
    <t>...</t>
  </si>
  <si>
    <t>...</t>
  </si>
  <si>
    <t>...</t>
  </si>
  <si>
    <t>...</t>
  </si>
  <si>
    <t>...</t>
  </si>
  <si>
    <t>Philippines</t>
  </si>
  <si>
    <t>...</t>
  </si>
  <si>
    <t>...</t>
  </si>
  <si>
    <t>...</t>
  </si>
  <si>
    <t>...</t>
  </si>
  <si>
    <t>...</t>
  </si>
  <si>
    <t>South Africa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</si>
  <si>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</si>
  <si>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</si>
  <si>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</si>
  <si>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</si>
  <si>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</si>
  <si>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</si>
  <si>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</si>
  <si>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</si>
  <si>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</si>
  <si>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</si>
  <si>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</si>
  <si>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</si>
  <si>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...</t>
  </si>
  <si>
    <t>ZW</t>
  </si>
  <si>
    <t>ZM</t>
  </si>
  <si>
    <t>YE</t>
  </si>
  <si>
    <t>PS</t>
  </si>
  <si>
    <t>VN</t>
  </si>
  <si>
    <t>VE</t>
  </si>
  <si>
    <t>VU</t>
  </si>
  <si>
    <t>UZ</t>
  </si>
  <si>
    <t>UY</t>
  </si>
  <si>
    <t>US</t>
  </si>
  <si>
    <t>GB</t>
  </si>
  <si>
    <t>AE</t>
  </si>
  <si>
    <t>UA</t>
  </si>
  <si>
    <t>UG</t>
  </si>
  <si>
    <t>TV</t>
  </si>
  <si>
    <t>TM</t>
  </si>
  <si>
    <t>TR</t>
  </si>
  <si>
    <t>TN</t>
  </si>
  <si>
    <t>TT</t>
  </si>
  <si>
    <t>TO</t>
  </si>
  <si>
    <t>TG</t>
  </si>
  <si>
    <t>TL</t>
  </si>
  <si>
    <t>TH</t>
  </si>
  <si>
    <t>TZ</t>
  </si>
  <si>
    <t>TJ</t>
  </si>
  <si>
    <t>SY</t>
  </si>
  <si>
    <t>CH</t>
  </si>
  <si>
    <t>SE</t>
  </si>
  <si>
    <t>SR</t>
  </si>
  <si>
    <t>SD</t>
  </si>
  <si>
    <t>VC</t>
  </si>
  <si>
    <t>LC</t>
  </si>
  <si>
    <t>KN</t>
  </si>
  <si>
    <t>LK</t>
  </si>
  <si>
    <t>ES</t>
  </si>
  <si>
    <t>SS</t>
  </si>
  <si>
    <t>ZA</t>
  </si>
  <si>
    <t>SO</t>
  </si>
  <si>
    <t>SB</t>
  </si>
  <si>
    <t>SI</t>
  </si>
  <si>
    <t>SK</t>
  </si>
  <si>
    <t>SG</t>
  </si>
  <si>
    <t>SL</t>
  </si>
  <si>
    <t>SC</t>
  </si>
  <si>
    <t>RS</t>
  </si>
  <si>
    <t>SN</t>
  </si>
  <si>
    <t>SA</t>
  </si>
  <si>
    <t>ST</t>
  </si>
  <si>
    <t>SM</t>
  </si>
  <si>
    <t>WS</t>
  </si>
  <si>
    <t>RW</t>
  </si>
  <si>
    <t>RU</t>
  </si>
  <si>
    <t>RO</t>
  </si>
  <si>
    <t>QA</t>
  </si>
  <si>
    <t>PT</t>
  </si>
  <si>
    <t>PL</t>
  </si>
  <si>
    <t>PH</t>
  </si>
  <si>
    <t>PE</t>
  </si>
  <si>
    <t>PY</t>
  </si>
  <si>
    <t>PG</t>
  </si>
  <si>
    <t>PA</t>
  </si>
  <si>
    <t>PW</t>
  </si>
  <si>
    <t>PK</t>
  </si>
  <si>
    <t>NO</t>
  </si>
  <si>
    <t>MK</t>
  </si>
  <si>
    <t>NG</t>
  </si>
  <si>
    <t>NE</t>
  </si>
  <si>
    <t>NI</t>
  </si>
  <si>
    <t>NZ</t>
  </si>
  <si>
    <t>NL</t>
  </si>
  <si>
    <t>NP</t>
  </si>
  <si>
    <t>NA</t>
  </si>
  <si>
    <t>MM</t>
  </si>
  <si>
    <t>MZ</t>
  </si>
  <si>
    <t>MA</t>
  </si>
  <si>
    <t>MS</t>
  </si>
  <si>
    <t>ME</t>
  </si>
  <si>
    <t>MN</t>
  </si>
  <si>
    <t>MD</t>
  </si>
  <si>
    <t>FM</t>
  </si>
  <si>
    <t>MX</t>
  </si>
  <si>
    <t>MU</t>
  </si>
  <si>
    <t>MR</t>
  </si>
  <si>
    <t>MH</t>
  </si>
  <si>
    <t>MT</t>
  </si>
  <si>
    <t>ML</t>
  </si>
  <si>
    <t>MV</t>
  </si>
  <si>
    <t>MY</t>
  </si>
  <si>
    <t>MW</t>
  </si>
  <si>
    <t>MG</t>
  </si>
  <si>
    <t>LU</t>
  </si>
  <si>
    <t>LT</t>
  </si>
  <si>
    <t>LY</t>
  </si>
  <si>
    <t>LR</t>
  </si>
  <si>
    <t>LS</t>
  </si>
  <si>
    <t>LB</t>
  </si>
  <si>
    <t>LV</t>
  </si>
  <si>
    <t>LA</t>
  </si>
  <si>
    <t>KG</t>
  </si>
  <si>
    <t>KW</t>
  </si>
  <si>
    <t>XK</t>
  </si>
  <si>
    <t>KR</t>
  </si>
  <si>
    <t>KI</t>
  </si>
  <si>
    <t>KE</t>
  </si>
  <si>
    <t>KZ</t>
  </si>
  <si>
    <t>JO</t>
  </si>
  <si>
    <t>JP</t>
  </si>
  <si>
    <t>JM</t>
  </si>
  <si>
    <t>IT</t>
  </si>
  <si>
    <t>IL</t>
  </si>
  <si>
    <t>IE</t>
  </si>
  <si>
    <t>IQ</t>
  </si>
  <si>
    <t>IR</t>
  </si>
  <si>
    <t>ID</t>
  </si>
  <si>
    <t>IN</t>
  </si>
  <si>
    <t>IS</t>
  </si>
  <si>
    <t>HU</t>
  </si>
  <si>
    <t>HN</t>
  </si>
  <si>
    <t>HT</t>
  </si>
  <si>
    <t>GY</t>
  </si>
  <si>
    <t>GW</t>
  </si>
  <si>
    <t>GN</t>
  </si>
  <si>
    <t>GT</t>
  </si>
  <si>
    <t>GD</t>
  </si>
  <si>
    <t>GR</t>
  </si>
  <si>
    <t>GH</t>
  </si>
  <si>
    <t>DE</t>
  </si>
  <si>
    <t>GE</t>
  </si>
  <si>
    <t>GM</t>
  </si>
  <si>
    <t>GA</t>
  </si>
  <si>
    <t>FR</t>
  </si>
  <si>
    <t>FI</t>
  </si>
  <si>
    <t>FJ</t>
  </si>
  <si>
    <t>U2</t>
  </si>
  <si>
    <t>ET</t>
  </si>
  <si>
    <t>SZ</t>
  </si>
  <si>
    <t>EE</t>
  </si>
  <si>
    <t>ER</t>
  </si>
  <si>
    <t>GQ</t>
  </si>
  <si>
    <t>SV</t>
  </si>
  <si>
    <t>EG</t>
  </si>
  <si>
    <t>EC</t>
  </si>
  <si>
    <t>DO</t>
  </si>
  <si>
    <t>DM</t>
  </si>
  <si>
    <t>DJ</t>
  </si>
  <si>
    <t>DK</t>
  </si>
  <si>
    <t>CZ</t>
  </si>
  <si>
    <t>CY</t>
  </si>
  <si>
    <t>HR</t>
  </si>
  <si>
    <t>CI</t>
  </si>
  <si>
    <t>CR</t>
  </si>
  <si>
    <t>CG</t>
  </si>
  <si>
    <t>CD</t>
  </si>
  <si>
    <t>KM</t>
  </si>
  <si>
    <t>CO</t>
  </si>
  <si>
    <t>CN</t>
  </si>
  <si>
    <t>MO</t>
  </si>
  <si>
    <t>HK</t>
  </si>
  <si>
    <t>CL</t>
  </si>
  <si>
    <t>TD</t>
  </si>
  <si>
    <t>CF</t>
  </si>
  <si>
    <t>KY</t>
  </si>
  <si>
    <t>CA</t>
  </si>
  <si>
    <t>CM</t>
  </si>
  <si>
    <t>KH</t>
  </si>
  <si>
    <t>CV</t>
  </si>
  <si>
    <t>BI</t>
  </si>
  <si>
    <t>BF</t>
  </si>
  <si>
    <t>BG</t>
  </si>
  <si>
    <t>BN</t>
  </si>
  <si>
    <t>BR</t>
  </si>
  <si>
    <t>BW</t>
  </si>
  <si>
    <t>BA</t>
  </si>
  <si>
    <t>BO</t>
  </si>
  <si>
    <t>BT</t>
  </si>
  <si>
    <t>BM</t>
  </si>
  <si>
    <t>BJ</t>
  </si>
  <si>
    <t>BZ</t>
  </si>
  <si>
    <t>BE</t>
  </si>
  <si>
    <t>BY</t>
  </si>
  <si>
    <t>BB</t>
  </si>
  <si>
    <t>BD</t>
  </si>
  <si>
    <t>BH</t>
  </si>
  <si>
    <t>BS</t>
  </si>
  <si>
    <t>AZ</t>
  </si>
  <si>
    <t>AT</t>
  </si>
  <si>
    <t>AU</t>
  </si>
  <si>
    <t>AW</t>
  </si>
  <si>
    <t>AM</t>
  </si>
  <si>
    <t>AR</t>
  </si>
  <si>
    <t>AG</t>
  </si>
  <si>
    <t>AI</t>
  </si>
  <si>
    <t>AO</t>
  </si>
  <si>
    <t>DZ</t>
  </si>
  <si>
    <t>AL</t>
  </si>
  <si>
    <t>AF</t>
  </si>
  <si>
    <t>NAME</t>
  </si>
  <si>
    <t>ISO</t>
  </si>
  <si>
    <t>OM</t>
  </si>
  <si>
    <t>NGDP_XDC</t>
  </si>
  <si>
    <t>NCP_XDC</t>
  </si>
  <si>
    <t>NCGG_XDC</t>
  </si>
  <si>
    <t>NFI_XDC</t>
  </si>
  <si>
    <t>NX_XDC</t>
  </si>
  <si>
    <t>NM_XDC</t>
  </si>
  <si>
    <t>NGDP_SA_XDC</t>
  </si>
  <si>
    <t>NCP_SA_XDC</t>
  </si>
  <si>
    <t>NCGG_SA_XDC</t>
  </si>
  <si>
    <t>NFI_SA_XDC</t>
  </si>
  <si>
    <t>NX_SA_XDC</t>
  </si>
  <si>
    <t>NM_SA_XDC</t>
  </si>
  <si>
    <t>GDP</t>
  </si>
  <si>
    <t>Consumption</t>
  </si>
  <si>
    <t>Government</t>
  </si>
  <si>
    <t>Investment</t>
  </si>
  <si>
    <t>Exports</t>
  </si>
  <si>
    <t>Imports</t>
  </si>
  <si>
    <t>NGDP_D_IX</t>
  </si>
  <si>
    <t>NGDP_D_SA_IX</t>
  </si>
  <si>
    <t>Deflator</t>
  </si>
  <si>
    <t>Original</t>
  </si>
  <si>
    <t>Seasonally Adjusted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</si>
</sst>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8"/>
      <name val="Arial"/>
    </font>
    <font>
      <b/>
      <sz val="12"/>
      <name val="Arial"/>
    </font>
    <font>
      <b/>
      <sz val="8"/>
      <name val="Arial"/>
    </font>
    <font>
      <sz val="10"/>
      <color rgb="FF000000"/>
      <name val="Lucida Sans Unicode"/>
    </font>
    <font>
      <sz val="7.5"/>
      <color rgb="FF000000"/>
      <name val="Arial"/>
    </font>
    <font>
      <b/>
      <sz val="10"/>
      <color rgb="FF000000"/>
      <name val="Lucida Sans Unicode"/>
    </font>
    <font>
      <b/>
      <sz val="9.8000000000000007"/>
      <color rgb="FF008080"/>
      <name val="JetBrains Mono"/>
      <family val="3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E6E9F5"/>
      </patternFill>
    </fill>
    <fill>
      <patternFill patternType="solid">
        <fgColor rgb="FFEEEEEE"/>
      </patternFill>
    </fill>
    <fill>
      <patternFill patternType="solid">
        <fgColor rgb="FFF2F2F2"/>
        <bgColor rgb="FFF2F2F2"/>
      </patternFill>
    </fill>
    <fill>
      <patternFill patternType="solid">
        <fgColor theme="4"/>
        <bgColor theme="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BBBBBB"/>
      </right>
      <top/>
      <bottom style="thin">
        <color rgb="FFBBBBBB"/>
      </bottom>
      <diagonal/>
    </border>
    <border>
      <left style="thin">
        <color rgb="FFBBBBBB"/>
      </left>
      <right style="thin">
        <color rgb="FFFFFFFF"/>
      </right>
      <top/>
      <bottom style="thin">
        <color rgb="FFBBBBBB"/>
      </bottom>
      <diagonal/>
    </border>
    <border>
      <left style="thin">
        <color rgb="FFFFFFFF"/>
      </left>
      <right style="thin">
        <color rgb="FFFFFFFF"/>
      </right>
      <top/>
      <bottom style="thin">
        <color rgb="FFBBBBBB"/>
      </bottom>
      <diagonal/>
    </border>
    <border>
      <left style="thin">
        <color rgb="FFFFFFFF"/>
      </left>
      <right/>
      <top/>
      <bottom style="thin">
        <color rgb="FFBBBBBB"/>
      </bottom>
      <diagonal/>
    </border>
    <border>
      <left/>
      <right style="thin">
        <color rgb="FFBBBBBB"/>
      </right>
      <top style="thin">
        <color rgb="FFBBBBBB"/>
      </top>
      <bottom style="thin">
        <color rgb="FFFFFFF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BBBBBB"/>
      </right>
      <top style="thin">
        <color rgb="FFFFFFFF"/>
      </top>
      <bottom style="thin">
        <color rgb="FFFFFFFF"/>
      </bottom>
      <diagonal/>
    </border>
    <border>
      <left/>
      <right/>
      <top/>
      <bottom/>
      <diagonal/>
    </border>
    <border>
      <left/>
      <right style="thin">
        <color rgb="FFBBBBBB"/>
      </right>
      <top style="thin">
        <color rgb="FFFFFFFF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0" fontId="4" fillId="0" borderId="10"/>
  </cellStyleXfs>
  <cellXfs count="27"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vertical="top"/>
      <protection locked="0"/>
    </xf>
    <xf numFmtId="0" fontId="2" fillId="0" borderId="1" xfId="0" applyFont="1" applyBorder="1" applyAlignment="1" applyProtection="1">
      <alignment vertical="top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top" wrapText="1"/>
      <protection locked="0"/>
    </xf>
    <xf numFmtId="0" fontId="3" fillId="2" borderId="4" xfId="0" applyFont="1" applyFill="1" applyBorder="1" applyAlignment="1" applyProtection="1">
      <alignment horizontal="center" vertical="top" wrapText="1"/>
      <protection locked="0"/>
    </xf>
    <xf numFmtId="0" fontId="3" fillId="2" borderId="5" xfId="0" applyFont="1" applyFill="1" applyBorder="1" applyAlignment="1" applyProtection="1">
      <alignment horizontal="center" vertical="top" wrapText="1"/>
      <protection locked="0"/>
    </xf>
    <xf numFmtId="0" fontId="3" fillId="3" borderId="6" xfId="0" applyFont="1" applyFill="1" applyBorder="1" applyAlignment="1" applyProtection="1">
      <alignment horizontal="left" vertical="top" wrapText="1"/>
      <protection locked="0"/>
    </xf>
    <xf numFmtId="4" fontId="1" fillId="0" borderId="7" xfId="0" applyNumberFormat="1" applyFont="1" applyBorder="1" applyAlignment="1" applyProtection="1">
      <alignment horizontal="right" vertical="top" wrapText="1"/>
      <protection locked="0"/>
    </xf>
    <xf numFmtId="4" fontId="1" fillId="0" borderId="8" xfId="0" applyNumberFormat="1" applyFont="1" applyBorder="1" applyAlignment="1" applyProtection="1">
      <alignment horizontal="right" vertical="top" wrapText="1"/>
      <protection locked="0"/>
    </xf>
    <xf numFmtId="0" fontId="3" fillId="3" borderId="9" xfId="0" applyFont="1" applyFill="1" applyBorder="1" applyAlignment="1" applyProtection="1">
      <alignment horizontal="left" vertical="top" wrapText="1"/>
      <protection locked="0"/>
    </xf>
    <xf numFmtId="4" fontId="1" fillId="3" borderId="10" xfId="0" applyNumberFormat="1" applyFont="1" applyFill="1" applyBorder="1" applyAlignment="1" applyProtection="1">
      <alignment horizontal="right" vertical="top" wrapText="1"/>
      <protection locked="0"/>
    </xf>
    <xf numFmtId="4" fontId="1" fillId="3" borderId="1" xfId="0" applyNumberFormat="1" applyFont="1" applyFill="1" applyBorder="1" applyAlignment="1" applyProtection="1">
      <alignment horizontal="right" vertical="top" wrapText="1"/>
      <protection locked="0"/>
    </xf>
    <xf numFmtId="4" fontId="1" fillId="0" borderId="10" xfId="0" applyNumberFormat="1" applyFont="1" applyBorder="1" applyAlignment="1" applyProtection="1">
      <alignment horizontal="right" vertical="top" wrapText="1"/>
      <protection locked="0"/>
    </xf>
    <xf numFmtId="4" fontId="1" fillId="0" borderId="1" xfId="0" applyNumberFormat="1" applyFont="1" applyBorder="1" applyAlignment="1" applyProtection="1">
      <alignment horizontal="right" vertical="top" wrapText="1"/>
      <protection locked="0"/>
    </xf>
    <xf numFmtId="0" fontId="3" fillId="3" borderId="11" xfId="0" applyFont="1" applyFill="1" applyBorder="1" applyAlignment="1" applyProtection="1">
      <alignment horizontal="left" vertical="top" wrapText="1"/>
      <protection locked="0"/>
    </xf>
    <xf numFmtId="0" fontId="4" fillId="0" borderId="10" xfId="1" applyAlignment="1">
      <alignment vertical="center" wrapText="1"/>
    </xf>
    <xf numFmtId="4" fontId="5" fillId="4" borderId="10" xfId="1" applyNumberFormat="1" applyFont="1" applyFill="1" applyAlignment="1">
      <alignment horizontal="left" vertical="center" wrapText="1"/>
    </xf>
    <xf numFmtId="2" fontId="5" fillId="0" borderId="10" xfId="1" applyNumberFormat="1" applyFont="1" applyAlignment="1">
      <alignment horizontal="left" vertical="center" wrapText="1"/>
    </xf>
    <xf numFmtId="2" fontId="5" fillId="0" borderId="10" xfId="1" applyNumberFormat="1" applyFont="1" applyFill="1" applyAlignment="1">
      <alignment horizontal="left" vertical="center" wrapText="1"/>
    </xf>
    <xf numFmtId="0" fontId="4" fillId="0" borderId="10" xfId="1" applyFill="1" applyAlignment="1">
      <alignment vertical="center" wrapText="1"/>
    </xf>
    <xf numFmtId="0" fontId="6" fillId="5" borderId="12" xfId="1" applyNumberFormat="1" applyFont="1" applyFill="1" applyBorder="1" applyAlignment="1">
      <alignment vertical="center" wrapText="1"/>
    </xf>
    <xf numFmtId="0" fontId="6" fillId="5" borderId="13" xfId="1" applyNumberFormat="1" applyFont="1" applyFill="1" applyBorder="1" applyAlignment="1">
      <alignment vertical="center" wrapText="1"/>
    </xf>
    <xf numFmtId="0" fontId="7" fillId="0" borderId="0" xfId="0" applyFont="1" applyAlignment="1" applyProtection="1">
      <alignment vertical="center"/>
      <protection locked="0"/>
    </xf>
    <xf numFmtId="0" fontId="8" fillId="0" borderId="0" xfId="0" applyFont="1" applyProtection="1">
      <protection locked="0"/>
    </xf>
    <xf numFmtId="0" fontId="2" fillId="0" borderId="1" xfId="0" applyFont="1" applyBorder="1" applyAlignment="1" applyProtection="1">
      <alignment vertical="top"/>
      <protection locked="0"/>
    </xf>
    <xf numFmtId="0" fontId="3" fillId="0" borderId="1" xfId="0" applyFont="1" applyBorder="1" applyAlignment="1" applyProtection="1">
      <alignment vertical="top" wrapText="1"/>
      <protection locked="0"/>
    </xf>
  </cellXfs>
  <cellStyles count="2">
    <cellStyle name="Normal" xfId="0" builtinId="0"/>
    <cellStyle name="Normal 2" xfId="1" xr:uid="{53DDBC85-2964-40C5-A5BC-8D19C594DF60}"/>
  </cellStyles>
  <dxfs count="5">
    <dxf>
      <numFmt numFmtId="0" formatCode="General"/>
      <alignment horizontal="general" vertical="center" textRotation="0" wrapText="1" indent="0" justifyLastLine="0" shrinkToFit="0" readingOrder="0"/>
    </dxf>
    <dxf>
      <numFmt numFmtId="0" formatCode="General"/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.5"/>
        <color rgb="FF000000"/>
        <name val="Arial"/>
        <scheme val="none"/>
      </font>
      <numFmt numFmtId="4" formatCode="#,##0.00"/>
      <fill>
        <patternFill patternType="solid">
          <fgColor rgb="FFF2F2F2"/>
          <bgColor rgb="FFF2F2F2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7.5"/>
        <color rgb="FF000000"/>
        <name val="Arial"/>
        <scheme val="none"/>
      </font>
      <numFmt numFmtId="2" formatCode="0.00"/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AE430B5-104D-4DF8-A6C6-3B54C7ECBF95}" name="Table1" displayName="Table1" ref="A1:D198" totalsRowShown="0" headerRowDxfId="4" headerRowCellStyle="Normal 2">
  <autoFilter ref="A1:D198" xr:uid="{D03AFADF-2DD1-4B9B-A3A6-18ECCA88B168}"/>
  <tableColumns count="4">
    <tableColumn id="1" xr3:uid="{AABD0EC8-6D05-4C7F-BC56-E6DE3EF1181E}" name="NAME" dataDxfId="3" dataCellStyle="Normal 2"/>
    <tableColumn id="2" xr3:uid="{BABCFF8D-29BA-43C3-BE2C-DB27A0947856}" name="ISO" dataDxfId="2" dataCellStyle="Normal 2"/>
    <tableColumn id="4" xr3:uid="{3E36B209-5B22-44C6-99DA-1497A5037A3A}" name="Original" dataDxfId="1" dataCellStyle="Normal 2">
      <calculatedColumnFormula>IF(COUNTIF(nomQ,Table1[[#This Row],[ISO]]),1,0)</calculatedColumnFormula>
    </tableColumn>
    <tableColumn id="5" xr3:uid="{997E2D94-AA5A-4176-AA7D-13E19589F783}" name="Seasonally Adjusted" dataDxfId="0" dataCellStyle="Normal 2">
      <calculatedColumnFormula>IF(COUNTIF(nomQsa,Table1[[#This Row],[ISO]]),1,0)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</a:ln>
        <a:ln w="25400" cap="flat" cmpd="sng" algn="ctr">
          <a:solidFill>
            <a:schemeClr val="phClr"/>
          </a:solidFill>
        </a:ln>
        <a:ln w="38100" cap="flat" cmpd="sng" algn="ctr">
          <a:solidFill>
            <a:schemeClr val="phClr"/>
          </a:solidFill>
        </a:ln>
      </a:lnStyleLst>
      <a:effectStyleLst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964AD-B105-4691-A4C7-A3D4B3EE9E52}">
  <dimension ref="A1:D198"/>
  <sheetViews>
    <sheetView tabSelected="1" zoomScale="130" zoomScaleNormal="13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E1" sqref="E1"/>
    </sheetView>
  </sheetViews>
  <sheetFormatPr defaultColWidth="13.41015625" defaultRowHeight="15" customHeight="1"/>
  <cols>
    <col min="1" max="1" width="29.05859375" style="16" customWidth="1"/>
    <col min="2" max="2" width="6.703125" style="16" customWidth="1"/>
    <col min="3" max="3" width="13.46875" style="16" customWidth="1"/>
    <col min="4" max="4" width="19" style="16" customWidth="1"/>
    <col min="5" max="16384" width="13.41015625" style="16"/>
  </cols>
  <sheetData>
    <row r="1" spans="1:4" ht="38.35" customHeight="1">
      <c r="A1" s="16" t="s">
        <v>2132</v>
      </c>
      <c r="B1" s="16" t="s">
        <v>2133</v>
      </c>
      <c r="C1" s="20" t="s">
        <v>2156</v>
      </c>
      <c r="D1" s="20" t="s">
        <v>2157</v>
      </c>
    </row>
    <row r="2" spans="1:4" ht="16.5" customHeight="1">
      <c r="A2" s="18" t="s">
        <v>19</v>
      </c>
      <c r="B2" s="18" t="s">
        <v>2131</v>
      </c>
      <c r="C2" s="16">
        <f>IF(COUNTIF(nomQ,Table1[[#This Row],[ISO]]),1,0)</f>
        <v>0</v>
      </c>
      <c r="D2" s="16">
        <f>IF(COUNTIF(nomQsa,Table1[[#This Row],[ISO]]),1,0)</f>
        <v>0</v>
      </c>
    </row>
    <row r="3" spans="1:4" ht="16.5" customHeight="1">
      <c r="A3" s="18" t="s">
        <v>21</v>
      </c>
      <c r="B3" s="17" t="s">
        <v>2130</v>
      </c>
      <c r="C3" s="16">
        <f>IF(COUNTIF(nomQ,Table1[[#This Row],[ISO]]),1,0)</f>
        <v>1</v>
      </c>
      <c r="D3" s="16">
        <f>IF(COUNTIF(nomQsa,Table1[[#This Row],[ISO]]),1,0)</f>
        <v>0</v>
      </c>
    </row>
    <row r="4" spans="1:4" ht="16.5" customHeight="1">
      <c r="A4" s="18" t="s">
        <v>22</v>
      </c>
      <c r="B4" s="18" t="s">
        <v>2129</v>
      </c>
      <c r="C4" s="16">
        <f>IF(COUNTIF(nomQ,Table1[[#This Row],[ISO]]),1,0)</f>
        <v>0</v>
      </c>
      <c r="D4" s="16">
        <f>IF(COUNTIF(nomQsa,Table1[[#This Row],[ISO]]),1,0)</f>
        <v>0</v>
      </c>
    </row>
    <row r="5" spans="1:4" ht="16.5" customHeight="1">
      <c r="A5" s="18" t="s">
        <v>24</v>
      </c>
      <c r="B5" s="17" t="s">
        <v>2128</v>
      </c>
      <c r="C5" s="16">
        <f>IF(COUNTIF(nomQ,Table1[[#This Row],[ISO]]),1,0)</f>
        <v>0</v>
      </c>
      <c r="D5" s="16">
        <f>IF(COUNTIF(nomQsa,Table1[[#This Row],[ISO]]),1,0)</f>
        <v>0</v>
      </c>
    </row>
    <row r="6" spans="1:4" ht="16.5" customHeight="1">
      <c r="A6" s="18" t="s">
        <v>26</v>
      </c>
      <c r="B6" s="18" t="s">
        <v>2127</v>
      </c>
      <c r="C6" s="16">
        <f>IF(COUNTIF(nomQ,Table1[[#This Row],[ISO]]),1,0)</f>
        <v>0</v>
      </c>
      <c r="D6" s="16">
        <f>IF(COUNTIF(nomQsa,Table1[[#This Row],[ISO]]),1,0)</f>
        <v>0</v>
      </c>
    </row>
    <row r="7" spans="1:4" ht="16.5" customHeight="1">
      <c r="A7" s="18" t="s">
        <v>28</v>
      </c>
      <c r="B7" s="17" t="s">
        <v>2126</v>
      </c>
      <c r="C7" s="16">
        <f>IF(COUNTIF(nomQ,Table1[[#This Row],[ISO]]),1,0)</f>
        <v>0</v>
      </c>
      <c r="D7" s="16">
        <f>IF(COUNTIF(nomQsa,Table1[[#This Row],[ISO]]),1,0)</f>
        <v>0</v>
      </c>
    </row>
    <row r="8" spans="1:4" ht="16.5" customHeight="1">
      <c r="A8" s="18" t="s">
        <v>30</v>
      </c>
      <c r="B8" s="18" t="s">
        <v>2125</v>
      </c>
      <c r="C8" s="16">
        <f>IF(COUNTIF(nomQ,Table1[[#This Row],[ISO]]),1,0)</f>
        <v>1</v>
      </c>
      <c r="D8" s="16">
        <f>IF(COUNTIF(nomQsa,Table1[[#This Row],[ISO]]),1,0)</f>
        <v>1</v>
      </c>
    </row>
    <row r="9" spans="1:4" ht="16.5" customHeight="1">
      <c r="A9" s="18" t="s">
        <v>31</v>
      </c>
      <c r="B9" s="17" t="s">
        <v>2124</v>
      </c>
      <c r="C9" s="16">
        <f>IF(COUNTIF(nomQ,Table1[[#This Row],[ISO]]),1,0)</f>
        <v>1</v>
      </c>
      <c r="D9" s="16">
        <f>IF(COUNTIF(nomQsa,Table1[[#This Row],[ISO]]),1,0)</f>
        <v>0</v>
      </c>
    </row>
    <row r="10" spans="1:4" ht="16.5" customHeight="1">
      <c r="A10" s="18" t="s">
        <v>32</v>
      </c>
      <c r="B10" s="18" t="s">
        <v>2123</v>
      </c>
      <c r="C10" s="16">
        <f>IF(COUNTIF(nomQ,Table1[[#This Row],[ISO]]),1,0)</f>
        <v>0</v>
      </c>
      <c r="D10" s="16">
        <f>IF(COUNTIF(nomQsa,Table1[[#This Row],[ISO]]),1,0)</f>
        <v>0</v>
      </c>
    </row>
    <row r="11" spans="1:4" ht="16.5" customHeight="1">
      <c r="A11" s="18" t="s">
        <v>35</v>
      </c>
      <c r="B11" s="17" t="s">
        <v>2122</v>
      </c>
      <c r="C11" s="16">
        <f>IF(COUNTIF(nomQ,Table1[[#This Row],[ISO]]),1,0)</f>
        <v>1</v>
      </c>
      <c r="D11" s="16">
        <f>IF(COUNTIF(nomQsa,Table1[[#This Row],[ISO]]),1,0)</f>
        <v>1</v>
      </c>
    </row>
    <row r="12" spans="1:4" ht="16.5" customHeight="1">
      <c r="A12" s="18" t="s">
        <v>36</v>
      </c>
      <c r="B12" s="18" t="s">
        <v>2121</v>
      </c>
      <c r="C12" s="16">
        <f>IF(COUNTIF(nomQ,Table1[[#This Row],[ISO]]),1,0)</f>
        <v>1</v>
      </c>
      <c r="D12" s="16">
        <f>IF(COUNTIF(nomQsa,Table1[[#This Row],[ISO]]),1,0)</f>
        <v>1</v>
      </c>
    </row>
    <row r="13" spans="1:4" ht="16.5" customHeight="1">
      <c r="A13" s="18" t="s">
        <v>37</v>
      </c>
      <c r="B13" s="17" t="s">
        <v>2120</v>
      </c>
      <c r="C13" s="16">
        <f>IF(COUNTIF(nomQ,Table1[[#This Row],[ISO]]),1,0)</f>
        <v>1</v>
      </c>
      <c r="D13" s="16">
        <f>IF(COUNTIF(nomQsa,Table1[[#This Row],[ISO]]),1,0)</f>
        <v>0</v>
      </c>
    </row>
    <row r="14" spans="1:4" ht="16.5" customHeight="1">
      <c r="A14" s="18" t="s">
        <v>39</v>
      </c>
      <c r="B14" s="18" t="s">
        <v>2119</v>
      </c>
      <c r="C14" s="16">
        <f>IF(COUNTIF(nomQ,Table1[[#This Row],[ISO]]),1,0)</f>
        <v>0</v>
      </c>
      <c r="D14" s="16">
        <f>IF(COUNTIF(nomQsa,Table1[[#This Row],[ISO]]),1,0)</f>
        <v>0</v>
      </c>
    </row>
    <row r="15" spans="1:4" ht="16.5" customHeight="1">
      <c r="A15" s="18" t="s">
        <v>41</v>
      </c>
      <c r="B15" s="17" t="s">
        <v>2118</v>
      </c>
      <c r="C15" s="16">
        <f>IF(COUNTIF(nomQ,Table1[[#This Row],[ISO]]),1,0)</f>
        <v>1</v>
      </c>
      <c r="D15" s="16">
        <f>IF(COUNTIF(nomQsa,Table1[[#This Row],[ISO]]),1,0)</f>
        <v>0</v>
      </c>
    </row>
    <row r="16" spans="1:4" ht="16.5" customHeight="1">
      <c r="A16" s="18" t="s">
        <v>44</v>
      </c>
      <c r="B16" s="18" t="s">
        <v>2117</v>
      </c>
      <c r="C16" s="16">
        <f>IF(COUNTIF(nomQ,Table1[[#This Row],[ISO]]),1,0)</f>
        <v>0</v>
      </c>
      <c r="D16" s="16">
        <f>IF(COUNTIF(nomQsa,Table1[[#This Row],[ISO]]),1,0)</f>
        <v>0</v>
      </c>
    </row>
    <row r="17" spans="1:4" ht="16.5" customHeight="1">
      <c r="A17" s="18" t="s">
        <v>46</v>
      </c>
      <c r="B17" s="17" t="s">
        <v>2116</v>
      </c>
      <c r="C17" s="16">
        <f>IF(COUNTIF(nomQ,Table1[[#This Row],[ISO]]),1,0)</f>
        <v>0</v>
      </c>
      <c r="D17" s="16">
        <f>IF(COUNTIF(nomQsa,Table1[[#This Row],[ISO]]),1,0)</f>
        <v>0</v>
      </c>
    </row>
    <row r="18" spans="1:4" ht="16.5" customHeight="1">
      <c r="A18" s="18" t="s">
        <v>48</v>
      </c>
      <c r="B18" s="18" t="s">
        <v>2115</v>
      </c>
      <c r="C18" s="16">
        <f>IF(COUNTIF(nomQ,Table1[[#This Row],[ISO]]),1,0)</f>
        <v>1</v>
      </c>
      <c r="D18" s="16">
        <f>IF(COUNTIF(nomQsa,Table1[[#This Row],[ISO]]),1,0)</f>
        <v>0</v>
      </c>
    </row>
    <row r="19" spans="1:4" ht="16.5" customHeight="1">
      <c r="A19" s="18" t="s">
        <v>49</v>
      </c>
      <c r="B19" s="17" t="s">
        <v>2114</v>
      </c>
      <c r="C19" s="16">
        <f>IF(COUNTIF(nomQ,Table1[[#This Row],[ISO]]),1,0)</f>
        <v>1</v>
      </c>
      <c r="D19" s="16">
        <f>IF(COUNTIF(nomQsa,Table1[[#This Row],[ISO]]),1,0)</f>
        <v>1</v>
      </c>
    </row>
    <row r="20" spans="1:4" ht="16.5" customHeight="1">
      <c r="A20" s="18" t="s">
        <v>50</v>
      </c>
      <c r="B20" s="18" t="s">
        <v>2113</v>
      </c>
      <c r="C20" s="16">
        <f>IF(COUNTIF(nomQ,Table1[[#This Row],[ISO]]),1,0)</f>
        <v>0</v>
      </c>
      <c r="D20" s="16">
        <f>IF(COUNTIF(nomQsa,Table1[[#This Row],[ISO]]),1,0)</f>
        <v>0</v>
      </c>
    </row>
    <row r="21" spans="1:4" ht="16.5" customHeight="1">
      <c r="A21" s="18" t="s">
        <v>53</v>
      </c>
      <c r="B21" s="17" t="s">
        <v>2112</v>
      </c>
      <c r="C21" s="16">
        <f>IF(COUNTIF(nomQ,Table1[[#This Row],[ISO]]),1,0)</f>
        <v>0</v>
      </c>
      <c r="D21" s="16">
        <f>IF(COUNTIF(nomQsa,Table1[[#This Row],[ISO]]),1,0)</f>
        <v>0</v>
      </c>
    </row>
    <row r="22" spans="1:4" ht="16.5" customHeight="1">
      <c r="A22" s="18" t="s">
        <v>55</v>
      </c>
      <c r="B22" s="18" t="s">
        <v>2111</v>
      </c>
      <c r="C22" s="16">
        <f>IF(COUNTIF(nomQ,Table1[[#This Row],[ISO]]),1,0)</f>
        <v>0</v>
      </c>
      <c r="D22" s="16">
        <f>IF(COUNTIF(nomQsa,Table1[[#This Row],[ISO]]),1,0)</f>
        <v>0</v>
      </c>
    </row>
    <row r="23" spans="1:4" ht="16.5" customHeight="1">
      <c r="A23" s="18" t="s">
        <v>63</v>
      </c>
      <c r="B23" s="17" t="s">
        <v>2110</v>
      </c>
      <c r="C23" s="16">
        <f>IF(COUNTIF(nomQ,Table1[[#This Row],[ISO]]),1,0)</f>
        <v>0</v>
      </c>
      <c r="D23" s="16">
        <f>IF(COUNTIF(nomQsa,Table1[[#This Row],[ISO]]),1,0)</f>
        <v>0</v>
      </c>
    </row>
    <row r="24" spans="1:4" ht="16.5" customHeight="1">
      <c r="A24" s="18" t="s">
        <v>65</v>
      </c>
      <c r="B24" s="18" t="s">
        <v>2109</v>
      </c>
      <c r="C24" s="16">
        <f>IF(COUNTIF(nomQ,Table1[[#This Row],[ISO]]),1,0)</f>
        <v>1</v>
      </c>
      <c r="D24" s="16">
        <f>IF(COUNTIF(nomQsa,Table1[[#This Row],[ISO]]),1,0)</f>
        <v>0</v>
      </c>
    </row>
    <row r="25" spans="1:4" ht="16.5" customHeight="1">
      <c r="A25" s="18" t="s">
        <v>68</v>
      </c>
      <c r="B25" s="17" t="s">
        <v>2108</v>
      </c>
      <c r="C25" s="16">
        <f>IF(COUNTIF(nomQ,Table1[[#This Row],[ISO]]),1,0)</f>
        <v>1</v>
      </c>
      <c r="D25" s="16">
        <f>IF(COUNTIF(nomQsa,Table1[[#This Row],[ISO]]),1,0)</f>
        <v>0</v>
      </c>
    </row>
    <row r="26" spans="1:4" ht="16.5" customHeight="1">
      <c r="A26" s="18" t="s">
        <v>69</v>
      </c>
      <c r="B26" s="18" t="s">
        <v>2107</v>
      </c>
      <c r="C26" s="16">
        <f>IF(COUNTIF(nomQ,Table1[[#This Row],[ISO]]),1,0)</f>
        <v>1</v>
      </c>
      <c r="D26" s="16">
        <f>IF(COUNTIF(nomQsa,Table1[[#This Row],[ISO]]),1,0)</f>
        <v>0</v>
      </c>
    </row>
    <row r="27" spans="1:4" ht="16.5" customHeight="1">
      <c r="A27" s="18" t="s">
        <v>71</v>
      </c>
      <c r="B27" s="17" t="s">
        <v>2106</v>
      </c>
      <c r="C27" s="16">
        <f>IF(COUNTIF(nomQ,Table1[[#This Row],[ISO]]),1,0)</f>
        <v>1</v>
      </c>
      <c r="D27" s="16">
        <f>IF(COUNTIF(nomQsa,Table1[[#This Row],[ISO]]),1,0)</f>
        <v>1</v>
      </c>
    </row>
    <row r="28" spans="1:4" ht="16.5" customHeight="1">
      <c r="A28" s="18" t="s">
        <v>73</v>
      </c>
      <c r="B28" s="18" t="s">
        <v>2105</v>
      </c>
      <c r="C28" s="16">
        <f>IF(COUNTIF(nomQ,Table1[[#This Row],[ISO]]),1,0)</f>
        <v>1</v>
      </c>
      <c r="D28" s="16">
        <f>IF(COUNTIF(nomQsa,Table1[[#This Row],[ISO]]),1,0)</f>
        <v>0</v>
      </c>
    </row>
    <row r="29" spans="1:4" ht="16.5" customHeight="1">
      <c r="A29" s="18" t="s">
        <v>75</v>
      </c>
      <c r="B29" s="17" t="s">
        <v>2104</v>
      </c>
      <c r="C29" s="16">
        <f>IF(COUNTIF(nomQ,Table1[[#This Row],[ISO]]),1,0)</f>
        <v>1</v>
      </c>
      <c r="D29" s="16">
        <f>IF(COUNTIF(nomQsa,Table1[[#This Row],[ISO]]),1,0)</f>
        <v>1</v>
      </c>
    </row>
    <row r="30" spans="1:4" ht="16.5" customHeight="1">
      <c r="A30" s="18" t="s">
        <v>76</v>
      </c>
      <c r="B30" s="18" t="s">
        <v>2103</v>
      </c>
      <c r="C30" s="16">
        <f>IF(COUNTIF(nomQ,Table1[[#This Row],[ISO]]),1,0)</f>
        <v>0</v>
      </c>
      <c r="D30" s="16">
        <f>IF(COUNTIF(nomQsa,Table1[[#This Row],[ISO]]),1,0)</f>
        <v>0</v>
      </c>
    </row>
    <row r="31" spans="1:4" ht="16.5" customHeight="1">
      <c r="A31" s="18" t="s">
        <v>78</v>
      </c>
      <c r="B31" s="17" t="s">
        <v>2102</v>
      </c>
      <c r="C31" s="16">
        <f>IF(COUNTIF(nomQ,Table1[[#This Row],[ISO]]),1,0)</f>
        <v>0</v>
      </c>
      <c r="D31" s="16">
        <f>IF(COUNTIF(nomQsa,Table1[[#This Row],[ISO]]),1,0)</f>
        <v>0</v>
      </c>
    </row>
    <row r="32" spans="1:4" ht="16.5" customHeight="1">
      <c r="A32" s="18" t="s">
        <v>80</v>
      </c>
      <c r="B32" s="18" t="s">
        <v>2101</v>
      </c>
      <c r="C32" s="16">
        <f>IF(COUNTIF(nomQ,Table1[[#This Row],[ISO]]),1,0)</f>
        <v>1</v>
      </c>
      <c r="D32" s="16">
        <f>IF(COUNTIF(nomQsa,Table1[[#This Row],[ISO]]),1,0)</f>
        <v>0</v>
      </c>
    </row>
    <row r="33" spans="1:4" ht="16.5" customHeight="1">
      <c r="A33" s="18" t="s">
        <v>82</v>
      </c>
      <c r="B33" s="17" t="s">
        <v>2100</v>
      </c>
      <c r="C33" s="16">
        <f>IF(COUNTIF(nomQ,Table1[[#This Row],[ISO]]),1,0)</f>
        <v>0</v>
      </c>
      <c r="D33" s="16">
        <f>IF(COUNTIF(nomQsa,Table1[[#This Row],[ISO]]),1,0)</f>
        <v>0</v>
      </c>
    </row>
    <row r="34" spans="1:4" ht="16.5" customHeight="1">
      <c r="A34" s="18" t="s">
        <v>85</v>
      </c>
      <c r="B34" s="18" t="s">
        <v>2099</v>
      </c>
      <c r="C34" s="16">
        <f>IF(COUNTIF(nomQ,Table1[[#This Row],[ISO]]),1,0)</f>
        <v>0</v>
      </c>
      <c r="D34" s="16">
        <f>IF(COUNTIF(nomQsa,Table1[[#This Row],[ISO]]),1,0)</f>
        <v>0</v>
      </c>
    </row>
    <row r="35" spans="1:4" ht="16.5" customHeight="1">
      <c r="A35" s="18" t="s">
        <v>88</v>
      </c>
      <c r="B35" s="17" t="s">
        <v>2098</v>
      </c>
      <c r="C35" s="16">
        <f>IF(COUNTIF(nomQ,Table1[[#This Row],[ISO]]),1,0)</f>
        <v>1</v>
      </c>
      <c r="D35" s="16">
        <f>IF(COUNTIF(nomQsa,Table1[[#This Row],[ISO]]),1,0)</f>
        <v>1</v>
      </c>
    </row>
    <row r="36" spans="1:4" ht="16.5" customHeight="1">
      <c r="A36" s="18" t="s">
        <v>90</v>
      </c>
      <c r="B36" s="18" t="s">
        <v>2097</v>
      </c>
      <c r="C36" s="16">
        <f>IF(COUNTIF(nomQ,Table1[[#This Row],[ISO]]),1,0)</f>
        <v>0</v>
      </c>
      <c r="D36" s="16">
        <f>IF(COUNTIF(nomQsa,Table1[[#This Row],[ISO]]),1,0)</f>
        <v>0</v>
      </c>
    </row>
    <row r="37" spans="1:4" ht="16.5" customHeight="1">
      <c r="A37" s="18" t="s">
        <v>98</v>
      </c>
      <c r="B37" s="17" t="s">
        <v>2096</v>
      </c>
      <c r="C37" s="16">
        <f>IF(COUNTIF(nomQ,Table1[[#This Row],[ISO]]),1,0)</f>
        <v>0</v>
      </c>
      <c r="D37" s="16">
        <f>IF(COUNTIF(nomQsa,Table1[[#This Row],[ISO]]),1,0)</f>
        <v>0</v>
      </c>
    </row>
    <row r="38" spans="1:4" ht="16.5" customHeight="1">
      <c r="A38" s="18" t="s">
        <v>101</v>
      </c>
      <c r="B38" s="18" t="s">
        <v>2095</v>
      </c>
      <c r="C38" s="16">
        <f>IF(COUNTIF(nomQ,Table1[[#This Row],[ISO]]),1,0)</f>
        <v>0</v>
      </c>
      <c r="D38" s="16">
        <f>IF(COUNTIF(nomQsa,Table1[[#This Row],[ISO]]),1,0)</f>
        <v>0</v>
      </c>
    </row>
    <row r="39" spans="1:4" ht="16.5" customHeight="1">
      <c r="A39" s="18" t="s">
        <v>104</v>
      </c>
      <c r="B39" s="17" t="s">
        <v>2094</v>
      </c>
      <c r="C39" s="16">
        <f>IF(COUNTIF(nomQ,Table1[[#This Row],[ISO]]),1,0)</f>
        <v>1</v>
      </c>
      <c r="D39" s="16">
        <f>IF(COUNTIF(nomQsa,Table1[[#This Row],[ISO]]),1,0)</f>
        <v>1</v>
      </c>
    </row>
    <row r="40" spans="1:4" ht="16.5" customHeight="1">
      <c r="A40" s="18" t="s">
        <v>105</v>
      </c>
      <c r="B40" s="18" t="s">
        <v>2093</v>
      </c>
      <c r="C40" s="16">
        <f>IF(COUNTIF(nomQ,Table1[[#This Row],[ISO]]),1,0)</f>
        <v>1</v>
      </c>
      <c r="D40" s="16">
        <f>IF(COUNTIF(nomQsa,Table1[[#This Row],[ISO]]),1,0)</f>
        <v>0</v>
      </c>
    </row>
    <row r="41" spans="1:4" ht="16.5" customHeight="1">
      <c r="A41" s="18" t="s">
        <v>106</v>
      </c>
      <c r="B41" s="17" t="s">
        <v>2092</v>
      </c>
      <c r="C41" s="16">
        <f>IF(COUNTIF(nomQ,Table1[[#This Row],[ISO]]),1,0)</f>
        <v>1</v>
      </c>
      <c r="D41" s="16">
        <f>IF(COUNTIF(nomQsa,Table1[[#This Row],[ISO]]),1,0)</f>
        <v>0</v>
      </c>
    </row>
    <row r="42" spans="1:4" ht="16.5" customHeight="1">
      <c r="A42" s="18" t="s">
        <v>108</v>
      </c>
      <c r="B42" s="18" t="s">
        <v>2091</v>
      </c>
      <c r="C42" s="16">
        <f>IF(COUNTIF(nomQ,Table1[[#This Row],[ISO]]),1,0)</f>
        <v>1</v>
      </c>
      <c r="D42" s="16">
        <f>IF(COUNTIF(nomQsa,Table1[[#This Row],[ISO]]),1,0)</f>
        <v>0</v>
      </c>
    </row>
    <row r="43" spans="1:4" ht="16.5" customHeight="1">
      <c r="A43" s="18" t="s">
        <v>110</v>
      </c>
      <c r="B43" s="17" t="s">
        <v>2090</v>
      </c>
      <c r="C43" s="16">
        <f>IF(COUNTIF(nomQ,Table1[[#This Row],[ISO]]),1,0)</f>
        <v>1</v>
      </c>
      <c r="D43" s="16">
        <f>IF(COUNTIF(nomQsa,Table1[[#This Row],[ISO]]),1,0)</f>
        <v>1</v>
      </c>
    </row>
    <row r="44" spans="1:4" ht="16.5" customHeight="1">
      <c r="A44" s="18" t="s">
        <v>111</v>
      </c>
      <c r="B44" s="18" t="s">
        <v>2089</v>
      </c>
      <c r="C44" s="16">
        <f>IF(COUNTIF(nomQ,Table1[[#This Row],[ISO]]),1,0)</f>
        <v>0</v>
      </c>
      <c r="D44" s="16">
        <f>IF(COUNTIF(nomQsa,Table1[[#This Row],[ISO]]),1,0)</f>
        <v>0</v>
      </c>
    </row>
    <row r="45" spans="1:4" ht="16.5" customHeight="1">
      <c r="A45" s="18" t="s">
        <v>113</v>
      </c>
      <c r="B45" s="17" t="s">
        <v>2088</v>
      </c>
      <c r="C45" s="16">
        <f>IF(COUNTIF(nomQ,Table1[[#This Row],[ISO]]),1,0)</f>
        <v>0</v>
      </c>
      <c r="D45" s="16">
        <f>IF(COUNTIF(nomQsa,Table1[[#This Row],[ISO]]),1,0)</f>
        <v>0</v>
      </c>
    </row>
    <row r="46" spans="1:4" ht="16.5" customHeight="1">
      <c r="A46" s="18" t="s">
        <v>115</v>
      </c>
      <c r="B46" s="18" t="s">
        <v>2087</v>
      </c>
      <c r="C46" s="16">
        <f>IF(COUNTIF(nomQ,Table1[[#This Row],[ISO]]),1,0)</f>
        <v>0</v>
      </c>
      <c r="D46" s="16">
        <f>IF(COUNTIF(nomQsa,Table1[[#This Row],[ISO]]),1,0)</f>
        <v>0</v>
      </c>
    </row>
    <row r="47" spans="1:4" ht="16.5" customHeight="1">
      <c r="A47" s="18" t="s">
        <v>117</v>
      </c>
      <c r="B47" s="17" t="s">
        <v>2086</v>
      </c>
      <c r="C47" s="16">
        <f>IF(COUNTIF(nomQ,Table1[[#This Row],[ISO]]),1,0)</f>
        <v>1</v>
      </c>
      <c r="D47" s="16">
        <f>IF(COUNTIF(nomQsa,Table1[[#This Row],[ISO]]),1,0)</f>
        <v>1</v>
      </c>
    </row>
    <row r="48" spans="1:4" ht="16.5" customHeight="1">
      <c r="A48" s="18" t="s">
        <v>119</v>
      </c>
      <c r="B48" s="18" t="s">
        <v>2085</v>
      </c>
      <c r="C48" s="16">
        <f>IF(COUNTIF(nomQ,Table1[[#This Row],[ISO]]),1,0)</f>
        <v>0</v>
      </c>
      <c r="D48" s="16">
        <f>IF(COUNTIF(nomQsa,Table1[[#This Row],[ISO]]),1,0)</f>
        <v>0</v>
      </c>
    </row>
    <row r="49" spans="1:4" ht="16.5" customHeight="1">
      <c r="A49" s="18" t="s">
        <v>121</v>
      </c>
      <c r="B49" s="17" t="s">
        <v>2084</v>
      </c>
      <c r="C49" s="16">
        <f>IF(COUNTIF(nomQ,Table1[[#This Row],[ISO]]),1,0)</f>
        <v>1</v>
      </c>
      <c r="D49" s="16">
        <f>IF(COUNTIF(nomQsa,Table1[[#This Row],[ISO]]),1,0)</f>
        <v>1</v>
      </c>
    </row>
    <row r="50" spans="1:4" ht="16.5" customHeight="1">
      <c r="A50" s="18" t="s">
        <v>122</v>
      </c>
      <c r="B50" s="18" t="s">
        <v>2083</v>
      </c>
      <c r="C50" s="16">
        <f>IF(COUNTIF(nomQ,Table1[[#This Row],[ISO]]),1,0)</f>
        <v>1</v>
      </c>
      <c r="D50" s="16">
        <f>IF(COUNTIF(nomQsa,Table1[[#This Row],[ISO]]),1,0)</f>
        <v>1</v>
      </c>
    </row>
    <row r="51" spans="1:4" ht="16.5" customHeight="1">
      <c r="A51" s="18" t="s">
        <v>123</v>
      </c>
      <c r="B51" s="17" t="s">
        <v>2082</v>
      </c>
      <c r="C51" s="16">
        <f>IF(COUNTIF(nomQ,Table1[[#This Row],[ISO]]),1,0)</f>
        <v>1</v>
      </c>
      <c r="D51" s="16">
        <f>IF(COUNTIF(nomQsa,Table1[[#This Row],[ISO]]),1,0)</f>
        <v>1</v>
      </c>
    </row>
    <row r="52" spans="1:4" ht="16.5" customHeight="1">
      <c r="A52" s="18" t="s">
        <v>124</v>
      </c>
      <c r="B52" s="18" t="s">
        <v>2081</v>
      </c>
      <c r="C52" s="16">
        <f>IF(COUNTIF(nomQ,Table1[[#This Row],[ISO]]),1,0)</f>
        <v>1</v>
      </c>
      <c r="D52" s="16">
        <f>IF(COUNTIF(nomQsa,Table1[[#This Row],[ISO]]),1,0)</f>
        <v>1</v>
      </c>
    </row>
    <row r="53" spans="1:4" ht="16.5" customHeight="1">
      <c r="A53" s="18" t="s">
        <v>125</v>
      </c>
      <c r="B53" s="17" t="s">
        <v>2080</v>
      </c>
      <c r="C53" s="16">
        <f>IF(COUNTIF(nomQ,Table1[[#This Row],[ISO]]),1,0)</f>
        <v>0</v>
      </c>
      <c r="D53" s="16">
        <f>IF(COUNTIF(nomQsa,Table1[[#This Row],[ISO]]),1,0)</f>
        <v>0</v>
      </c>
    </row>
    <row r="54" spans="1:4" ht="16.5" customHeight="1">
      <c r="A54" s="18" t="s">
        <v>127</v>
      </c>
      <c r="B54" s="18" t="s">
        <v>2079</v>
      </c>
      <c r="C54" s="16">
        <f>IF(COUNTIF(nomQ,Table1[[#This Row],[ISO]]),1,0)</f>
        <v>0</v>
      </c>
      <c r="D54" s="16">
        <f>IF(COUNTIF(nomQsa,Table1[[#This Row],[ISO]]),1,0)</f>
        <v>0</v>
      </c>
    </row>
    <row r="55" spans="1:4" ht="16.5" customHeight="1">
      <c r="A55" s="18" t="s">
        <v>129</v>
      </c>
      <c r="B55" s="17" t="s">
        <v>2078</v>
      </c>
      <c r="C55" s="16">
        <f>IF(COUNTIF(nomQ,Table1[[#This Row],[ISO]]),1,0)</f>
        <v>1</v>
      </c>
      <c r="D55" s="16">
        <f>IF(COUNTIF(nomQsa,Table1[[#This Row],[ISO]]),1,0)</f>
        <v>0</v>
      </c>
    </row>
    <row r="56" spans="1:4" ht="16.5" customHeight="1">
      <c r="A56" s="18" t="s">
        <v>131</v>
      </c>
      <c r="B56" s="18" t="s">
        <v>2077</v>
      </c>
      <c r="C56" s="16">
        <f>IF(COUNTIF(nomQ,Table1[[#This Row],[ISO]]),1,0)</f>
        <v>1</v>
      </c>
      <c r="D56" s="16">
        <f>IF(COUNTIF(nomQsa,Table1[[#This Row],[ISO]]),1,0)</f>
        <v>1</v>
      </c>
    </row>
    <row r="57" spans="1:4" ht="16.5" customHeight="1">
      <c r="A57" s="18" t="s">
        <v>132</v>
      </c>
      <c r="B57" s="17" t="s">
        <v>2076</v>
      </c>
      <c r="C57" s="16">
        <f>IF(COUNTIF(nomQ,Table1[[#This Row],[ISO]]),1,0)</f>
        <v>1</v>
      </c>
      <c r="D57" s="16">
        <f>IF(COUNTIF(nomQsa,Table1[[#This Row],[ISO]]),1,0)</f>
        <v>0</v>
      </c>
    </row>
    <row r="58" spans="1:4" ht="16.5" customHeight="1">
      <c r="A58" s="18" t="s">
        <v>134</v>
      </c>
      <c r="B58" s="18" t="s">
        <v>2075</v>
      </c>
      <c r="C58" s="16">
        <f>IF(COUNTIF(nomQ,Table1[[#This Row],[ISO]]),1,0)</f>
        <v>1</v>
      </c>
      <c r="D58" s="16">
        <f>IF(COUNTIF(nomQsa,Table1[[#This Row],[ISO]]),1,0)</f>
        <v>0</v>
      </c>
    </row>
    <row r="59" spans="1:4" ht="16.5" customHeight="1">
      <c r="A59" s="18" t="s">
        <v>135</v>
      </c>
      <c r="B59" s="17" t="s">
        <v>2074</v>
      </c>
      <c r="C59" s="16">
        <f>IF(COUNTIF(nomQ,Table1[[#This Row],[ISO]]),1,0)</f>
        <v>0</v>
      </c>
      <c r="D59" s="16">
        <f>IF(COUNTIF(nomQsa,Table1[[#This Row],[ISO]]),1,0)</f>
        <v>0</v>
      </c>
    </row>
    <row r="60" spans="1:4" ht="16.5" customHeight="1">
      <c r="A60" s="18" t="s">
        <v>137</v>
      </c>
      <c r="B60" s="18" t="s">
        <v>2073</v>
      </c>
      <c r="C60" s="16">
        <f>IF(COUNTIF(nomQ,Table1[[#This Row],[ISO]]),1,0)</f>
        <v>0</v>
      </c>
      <c r="D60" s="16">
        <f>IF(COUNTIF(nomQsa,Table1[[#This Row],[ISO]]),1,0)</f>
        <v>0</v>
      </c>
    </row>
    <row r="61" spans="1:4" ht="16.5" customHeight="1">
      <c r="A61" s="18" t="s">
        <v>139</v>
      </c>
      <c r="B61" s="17" t="s">
        <v>2072</v>
      </c>
      <c r="C61" s="16">
        <f>IF(COUNTIF(nomQ,Table1[[#This Row],[ISO]]),1,0)</f>
        <v>1</v>
      </c>
      <c r="D61" s="16">
        <f>IF(COUNTIF(nomQsa,Table1[[#This Row],[ISO]]),1,0)</f>
        <v>1</v>
      </c>
    </row>
    <row r="62" spans="1:4" ht="16.5" customHeight="1">
      <c r="A62" s="18" t="s">
        <v>140</v>
      </c>
      <c r="B62" s="18" t="s">
        <v>2071</v>
      </c>
      <c r="C62" s="16">
        <f>IF(COUNTIF(nomQ,Table1[[#This Row],[ISO]]),1,0)</f>
        <v>0</v>
      </c>
      <c r="D62" s="16">
        <f>IF(COUNTIF(nomQsa,Table1[[#This Row],[ISO]]),1,0)</f>
        <v>0</v>
      </c>
    </row>
    <row r="63" spans="1:4" ht="16.5" customHeight="1">
      <c r="A63" s="18" t="s">
        <v>142</v>
      </c>
      <c r="B63" s="17" t="s">
        <v>2070</v>
      </c>
      <c r="C63" s="16">
        <f>IF(COUNTIF(nomQ,Table1[[#This Row],[ISO]]),1,0)</f>
        <v>0</v>
      </c>
      <c r="D63" s="16">
        <f>IF(COUNTIF(nomQsa,Table1[[#This Row],[ISO]]),1,0)</f>
        <v>0</v>
      </c>
    </row>
    <row r="64" spans="1:4" ht="16.5" customHeight="1">
      <c r="A64" s="18" t="s">
        <v>144</v>
      </c>
      <c r="B64" s="18" t="s">
        <v>2069</v>
      </c>
      <c r="C64" s="16">
        <f>IF(COUNTIF(nomQ,Table1[[#This Row],[ISO]]),1,0)</f>
        <v>1</v>
      </c>
      <c r="D64" s="16">
        <f>IF(COUNTIF(nomQsa,Table1[[#This Row],[ISO]]),1,0)</f>
        <v>1</v>
      </c>
    </row>
    <row r="65" spans="1:4" ht="16.5" customHeight="1">
      <c r="A65" s="18" t="s">
        <v>145</v>
      </c>
      <c r="B65" s="17" t="s">
        <v>2068</v>
      </c>
      <c r="C65" s="16">
        <f>IF(COUNTIF(nomQ,Table1[[#This Row],[ISO]]),1,0)</f>
        <v>0</v>
      </c>
      <c r="D65" s="16">
        <f>IF(COUNTIF(nomQsa,Table1[[#This Row],[ISO]]),1,0)</f>
        <v>0</v>
      </c>
    </row>
    <row r="66" spans="1:4" ht="16.5" customHeight="1">
      <c r="A66" s="18" t="s">
        <v>147</v>
      </c>
      <c r="B66" s="18" t="s">
        <v>2067</v>
      </c>
      <c r="C66" s="16">
        <f>IF(COUNTIF(nomQ,Table1[[#This Row],[ISO]]),1,0)</f>
        <v>1</v>
      </c>
      <c r="D66" s="16">
        <f>IF(COUNTIF(nomQsa,Table1[[#This Row],[ISO]]),1,0)</f>
        <v>1</v>
      </c>
    </row>
    <row r="67" spans="1:4" ht="16.5" customHeight="1">
      <c r="A67" s="18" t="s">
        <v>148</v>
      </c>
      <c r="B67" s="17" t="s">
        <v>2066</v>
      </c>
      <c r="C67" s="16">
        <f>IF(COUNTIF(nomQ,Table1[[#This Row],[ISO]]),1,0)</f>
        <v>1</v>
      </c>
      <c r="D67" s="16">
        <f>IF(COUNTIF(nomQsa,Table1[[#This Row],[ISO]]),1,0)</f>
        <v>1</v>
      </c>
    </row>
    <row r="68" spans="1:4" ht="16.5" customHeight="1">
      <c r="A68" s="18" t="s">
        <v>149</v>
      </c>
      <c r="B68" s="18" t="s">
        <v>2065</v>
      </c>
      <c r="C68" s="16">
        <f>IF(COUNTIF(nomQ,Table1[[#This Row],[ISO]]),1,0)</f>
        <v>0</v>
      </c>
      <c r="D68" s="16">
        <f>IF(COUNTIF(nomQsa,Table1[[#This Row],[ISO]]),1,0)</f>
        <v>0</v>
      </c>
    </row>
    <row r="69" spans="1:4" ht="16.5" customHeight="1">
      <c r="A69" s="18" t="s">
        <v>152</v>
      </c>
      <c r="B69" s="17" t="s">
        <v>2064</v>
      </c>
      <c r="C69" s="16">
        <f>IF(COUNTIF(nomQ,Table1[[#This Row],[ISO]]),1,0)</f>
        <v>0</v>
      </c>
      <c r="D69" s="16">
        <f>IF(COUNTIF(nomQsa,Table1[[#This Row],[ISO]]),1,0)</f>
        <v>0</v>
      </c>
    </row>
    <row r="70" spans="1:4" ht="16.5" customHeight="1">
      <c r="A70" s="18" t="s">
        <v>154</v>
      </c>
      <c r="B70" s="18" t="s">
        <v>2063</v>
      </c>
      <c r="C70" s="16">
        <f>IF(COUNTIF(nomQ,Table1[[#This Row],[ISO]]),1,0)</f>
        <v>1</v>
      </c>
      <c r="D70" s="16">
        <f>IF(COUNTIF(nomQsa,Table1[[#This Row],[ISO]]),1,0)</f>
        <v>0</v>
      </c>
    </row>
    <row r="71" spans="1:4" ht="16.5" customHeight="1">
      <c r="A71" s="18" t="s">
        <v>156</v>
      </c>
      <c r="B71" s="17" t="s">
        <v>2062</v>
      </c>
      <c r="C71" s="16">
        <f>IF(COUNTIF(nomQ,Table1[[#This Row],[ISO]]),1,0)</f>
        <v>1</v>
      </c>
      <c r="D71" s="16">
        <f>IF(COUNTIF(nomQsa,Table1[[#This Row],[ISO]]),1,0)</f>
        <v>1</v>
      </c>
    </row>
    <row r="72" spans="1:4" ht="16.5" customHeight="1">
      <c r="A72" s="18" t="s">
        <v>157</v>
      </c>
      <c r="B72" s="18" t="s">
        <v>2061</v>
      </c>
      <c r="C72" s="16">
        <f>IF(COUNTIF(nomQ,Table1[[#This Row],[ISO]]),1,0)</f>
        <v>0</v>
      </c>
      <c r="D72" s="16">
        <f>IF(COUNTIF(nomQsa,Table1[[#This Row],[ISO]]),1,0)</f>
        <v>0</v>
      </c>
    </row>
    <row r="73" spans="1:4" ht="16.5" customHeight="1">
      <c r="A73" s="18" t="s">
        <v>159</v>
      </c>
      <c r="B73" s="17" t="s">
        <v>2060</v>
      </c>
      <c r="C73" s="16">
        <f>IF(COUNTIF(nomQ,Table1[[#This Row],[ISO]]),1,0)</f>
        <v>1</v>
      </c>
      <c r="D73" s="16">
        <f>IF(COUNTIF(nomQsa,Table1[[#This Row],[ISO]]),1,0)</f>
        <v>1</v>
      </c>
    </row>
    <row r="74" spans="1:4" ht="16.5" customHeight="1">
      <c r="A74" s="18" t="s">
        <v>160</v>
      </c>
      <c r="B74" s="18" t="s">
        <v>2059</v>
      </c>
      <c r="C74" s="16">
        <f>IF(COUNTIF(nomQ,Table1[[#This Row],[ISO]]),1,0)</f>
        <v>0</v>
      </c>
      <c r="D74" s="16">
        <f>IF(COUNTIF(nomQsa,Table1[[#This Row],[ISO]]),1,0)</f>
        <v>0</v>
      </c>
    </row>
    <row r="75" spans="1:4" ht="16.5" customHeight="1">
      <c r="A75" s="18" t="s">
        <v>162</v>
      </c>
      <c r="B75" s="17" t="s">
        <v>2058</v>
      </c>
      <c r="C75" s="16">
        <f>IF(COUNTIF(nomQ,Table1[[#This Row],[ISO]]),1,0)</f>
        <v>1</v>
      </c>
      <c r="D75" s="16">
        <f>IF(COUNTIF(nomQsa,Table1[[#This Row],[ISO]]),1,0)</f>
        <v>0</v>
      </c>
    </row>
    <row r="76" spans="1:4" ht="16.5" customHeight="1">
      <c r="A76" s="18" t="s">
        <v>164</v>
      </c>
      <c r="B76" s="18" t="s">
        <v>2057</v>
      </c>
      <c r="C76" s="16">
        <f>IF(COUNTIF(nomQ,Table1[[#This Row],[ISO]]),1,0)</f>
        <v>0</v>
      </c>
      <c r="D76" s="16">
        <f>IF(COUNTIF(nomQsa,Table1[[#This Row],[ISO]]),1,0)</f>
        <v>0</v>
      </c>
    </row>
    <row r="77" spans="1:4" ht="16.5" customHeight="1">
      <c r="A77" s="18" t="s">
        <v>166</v>
      </c>
      <c r="B77" s="17" t="s">
        <v>2056</v>
      </c>
      <c r="C77" s="16">
        <f>IF(COUNTIF(nomQ,Table1[[#This Row],[ISO]]),1,0)</f>
        <v>0</v>
      </c>
      <c r="D77" s="16">
        <f>IF(COUNTIF(nomQsa,Table1[[#This Row],[ISO]]),1,0)</f>
        <v>0</v>
      </c>
    </row>
    <row r="78" spans="1:4" ht="16.5" customHeight="1">
      <c r="A78" s="18" t="s">
        <v>168</v>
      </c>
      <c r="B78" s="18" t="s">
        <v>2055</v>
      </c>
      <c r="C78" s="16">
        <f>IF(COUNTIF(nomQ,Table1[[#This Row],[ISO]]),1,0)</f>
        <v>0</v>
      </c>
      <c r="D78" s="16">
        <f>IF(COUNTIF(nomQsa,Table1[[#This Row],[ISO]]),1,0)</f>
        <v>0</v>
      </c>
    </row>
    <row r="79" spans="1:4" ht="16.5" customHeight="1">
      <c r="A79" s="18" t="s">
        <v>170</v>
      </c>
      <c r="B79" s="17" t="s">
        <v>2054</v>
      </c>
      <c r="C79" s="16">
        <f>IF(COUNTIF(nomQ,Table1[[#This Row],[ISO]]),1,0)</f>
        <v>0</v>
      </c>
      <c r="D79" s="16">
        <f>IF(COUNTIF(nomQsa,Table1[[#This Row],[ISO]]),1,0)</f>
        <v>0</v>
      </c>
    </row>
    <row r="80" spans="1:4" ht="16.5" customHeight="1">
      <c r="A80" s="18" t="s">
        <v>172</v>
      </c>
      <c r="B80" s="18" t="s">
        <v>2053</v>
      </c>
      <c r="C80" s="16">
        <f>IF(COUNTIF(nomQ,Table1[[#This Row],[ISO]]),1,0)</f>
        <v>0</v>
      </c>
      <c r="D80" s="16">
        <f>IF(COUNTIF(nomQsa,Table1[[#This Row],[ISO]]),1,0)</f>
        <v>1</v>
      </c>
    </row>
    <row r="81" spans="1:4" ht="16.5" customHeight="1">
      <c r="A81" s="18" t="s">
        <v>175</v>
      </c>
      <c r="B81" s="17" t="s">
        <v>2052</v>
      </c>
      <c r="C81" s="16">
        <f>IF(COUNTIF(nomQ,Table1[[#This Row],[ISO]]),1,0)</f>
        <v>1</v>
      </c>
      <c r="D81" s="16">
        <f>IF(COUNTIF(nomQsa,Table1[[#This Row],[ISO]]),1,0)</f>
        <v>1</v>
      </c>
    </row>
    <row r="82" spans="1:4" ht="16.5" customHeight="1">
      <c r="A82" s="18" t="s">
        <v>176</v>
      </c>
      <c r="B82" s="18" t="s">
        <v>2051</v>
      </c>
      <c r="C82" s="16">
        <f>IF(COUNTIF(nomQ,Table1[[#This Row],[ISO]]),1,0)</f>
        <v>1</v>
      </c>
      <c r="D82" s="16">
        <f>IF(COUNTIF(nomQsa,Table1[[#This Row],[ISO]]),1,0)</f>
        <v>0</v>
      </c>
    </row>
    <row r="83" spans="1:4" ht="16.5" customHeight="1">
      <c r="A83" s="18" t="s">
        <v>177</v>
      </c>
      <c r="B83" s="17" t="s">
        <v>2050</v>
      </c>
      <c r="C83" s="16">
        <f>IF(COUNTIF(nomQ,Table1[[#This Row],[ISO]]),1,0)</f>
        <v>1</v>
      </c>
      <c r="D83" s="16">
        <f>IF(COUNTIF(nomQsa,Table1[[#This Row],[ISO]]),1,0)</f>
        <v>0</v>
      </c>
    </row>
    <row r="84" spans="1:4" ht="16.5" customHeight="1">
      <c r="A84" s="18" t="s">
        <v>179</v>
      </c>
      <c r="B84" s="18" t="s">
        <v>2049</v>
      </c>
      <c r="C84" s="16">
        <f>IF(COUNTIF(nomQ,Table1[[#This Row],[ISO]]),1,0)</f>
        <v>1</v>
      </c>
      <c r="D84" s="16">
        <f>IF(COUNTIF(nomQsa,Table1[[#This Row],[ISO]]),1,0)</f>
        <v>1</v>
      </c>
    </row>
    <row r="85" spans="1:4" ht="16.5" customHeight="1">
      <c r="A85" s="18" t="s">
        <v>180</v>
      </c>
      <c r="B85" s="17" t="s">
        <v>2048</v>
      </c>
      <c r="C85" s="16">
        <f>IF(COUNTIF(nomQ,Table1[[#This Row],[ISO]]),1,0)</f>
        <v>1</v>
      </c>
      <c r="D85" s="16">
        <f>IF(COUNTIF(nomQsa,Table1[[#This Row],[ISO]]),1,0)</f>
        <v>0</v>
      </c>
    </row>
    <row r="86" spans="1:4" ht="16.5" customHeight="1">
      <c r="A86" s="18" t="s">
        <v>182</v>
      </c>
      <c r="B86" s="18" t="s">
        <v>2047</v>
      </c>
      <c r="C86" s="16">
        <f>IF(COUNTIF(nomQ,Table1[[#This Row],[ISO]]),1,0)</f>
        <v>0</v>
      </c>
      <c r="D86" s="16">
        <f>IF(COUNTIF(nomQsa,Table1[[#This Row],[ISO]]),1,0)</f>
        <v>0</v>
      </c>
    </row>
    <row r="87" spans="1:4" ht="16.5" customHeight="1">
      <c r="A87" s="18" t="s">
        <v>185</v>
      </c>
      <c r="B87" s="17" t="s">
        <v>2046</v>
      </c>
      <c r="C87" s="16">
        <f>IF(COUNTIF(nomQ,Table1[[#This Row],[ISO]]),1,0)</f>
        <v>1</v>
      </c>
      <c r="D87" s="16">
        <f>IF(COUNTIF(nomQsa,Table1[[#This Row],[ISO]]),1,0)</f>
        <v>1</v>
      </c>
    </row>
    <row r="88" spans="1:4" ht="16.5" customHeight="1">
      <c r="A88" s="18" t="s">
        <v>186</v>
      </c>
      <c r="B88" s="18" t="s">
        <v>2045</v>
      </c>
      <c r="C88" s="16">
        <f>IF(COUNTIF(nomQ,Table1[[#This Row],[ISO]]),1,0)</f>
        <v>1</v>
      </c>
      <c r="D88" s="16">
        <f>IF(COUNTIF(nomQsa,Table1[[#This Row],[ISO]]),1,0)</f>
        <v>1</v>
      </c>
    </row>
    <row r="89" spans="1:4" ht="16.5" customHeight="1">
      <c r="A89" s="18" t="s">
        <v>188</v>
      </c>
      <c r="B89" s="17" t="s">
        <v>2044</v>
      </c>
      <c r="C89" s="16">
        <f>IF(COUNTIF(nomQ,Table1[[#This Row],[ISO]]),1,0)</f>
        <v>1</v>
      </c>
      <c r="D89" s="16">
        <f>IF(COUNTIF(nomQsa,Table1[[#This Row],[ISO]]),1,0)</f>
        <v>1</v>
      </c>
    </row>
    <row r="90" spans="1:4" ht="16.5" customHeight="1">
      <c r="A90" s="18" t="s">
        <v>189</v>
      </c>
      <c r="B90" s="18" t="s">
        <v>2043</v>
      </c>
      <c r="C90" s="16">
        <f>IF(COUNTIF(nomQ,Table1[[#This Row],[ISO]]),1,0)</f>
        <v>1</v>
      </c>
      <c r="D90" s="16">
        <f>IF(COUNTIF(nomQsa,Table1[[#This Row],[ISO]]),1,0)</f>
        <v>0</v>
      </c>
    </row>
    <row r="91" spans="1:4" ht="16.5" customHeight="1">
      <c r="A91" s="18" t="s">
        <v>191</v>
      </c>
      <c r="B91" s="17" t="s">
        <v>2042</v>
      </c>
      <c r="C91" s="16">
        <f>IF(COUNTIF(nomQ,Table1[[#This Row],[ISO]]),1,0)</f>
        <v>1</v>
      </c>
      <c r="D91" s="16">
        <f>IF(COUNTIF(nomQsa,Table1[[#This Row],[ISO]]),1,0)</f>
        <v>1</v>
      </c>
    </row>
    <row r="92" spans="1:4" ht="16.5" customHeight="1">
      <c r="A92" s="18" t="s">
        <v>192</v>
      </c>
      <c r="B92" s="18" t="s">
        <v>2041</v>
      </c>
      <c r="C92" s="16">
        <f>IF(COUNTIF(nomQ,Table1[[#This Row],[ISO]]),1,0)</f>
        <v>0</v>
      </c>
      <c r="D92" s="16">
        <f>IF(COUNTIF(nomQsa,Table1[[#This Row],[ISO]]),1,0)</f>
        <v>0</v>
      </c>
    </row>
    <row r="93" spans="1:4" ht="16.5" customHeight="1">
      <c r="A93" s="18" t="s">
        <v>194</v>
      </c>
      <c r="B93" s="17" t="s">
        <v>2040</v>
      </c>
      <c r="C93" s="16">
        <f>IF(COUNTIF(nomQ,Table1[[#This Row],[ISO]]),1,0)</f>
        <v>1</v>
      </c>
      <c r="D93" s="16">
        <f>IF(COUNTIF(nomQsa,Table1[[#This Row],[ISO]]),1,0)</f>
        <v>0</v>
      </c>
    </row>
    <row r="94" spans="1:4" ht="16.5" customHeight="1">
      <c r="A94" s="18" t="s">
        <v>196</v>
      </c>
      <c r="B94" s="18" t="s">
        <v>2039</v>
      </c>
      <c r="C94" s="16">
        <f>IF(COUNTIF(nomQ,Table1[[#This Row],[ISO]]),1,0)</f>
        <v>0</v>
      </c>
      <c r="D94" s="16">
        <f>IF(COUNTIF(nomQsa,Table1[[#This Row],[ISO]]),1,0)</f>
        <v>0</v>
      </c>
    </row>
    <row r="95" spans="1:4" ht="16.5" customHeight="1">
      <c r="A95" s="18" t="s">
        <v>198</v>
      </c>
      <c r="B95" s="17" t="s">
        <v>2038</v>
      </c>
      <c r="C95" s="16">
        <f>IF(COUNTIF(nomQ,Table1[[#This Row],[ISO]]),1,0)</f>
        <v>0</v>
      </c>
      <c r="D95" s="16">
        <f>IF(COUNTIF(nomQsa,Table1[[#This Row],[ISO]]),1,0)</f>
        <v>0</v>
      </c>
    </row>
    <row r="96" spans="1:4" ht="16.5" customHeight="1">
      <c r="A96" s="18" t="s">
        <v>201</v>
      </c>
      <c r="B96" s="18" t="s">
        <v>2037</v>
      </c>
      <c r="C96" s="16">
        <f>IF(COUNTIF(nomQ,Table1[[#This Row],[ISO]]),1,0)</f>
        <v>1</v>
      </c>
      <c r="D96" s="16">
        <f>IF(COUNTIF(nomQsa,Table1[[#This Row],[ISO]]),1,0)</f>
        <v>1</v>
      </c>
    </row>
    <row r="97" spans="1:4" ht="16.5" customHeight="1">
      <c r="A97" s="18" t="s">
        <v>202</v>
      </c>
      <c r="B97" s="17" t="s">
        <v>2036</v>
      </c>
      <c r="C97" s="16">
        <f>IF(COUNTIF(nomQ,Table1[[#This Row],[ISO]]),1,0)</f>
        <v>1</v>
      </c>
      <c r="D97" s="16">
        <f>IF(COUNTIF(nomQsa,Table1[[#This Row],[ISO]]),1,0)</f>
        <v>0</v>
      </c>
    </row>
    <row r="98" spans="1:4" ht="16.5" customHeight="1">
      <c r="A98" s="18" t="s">
        <v>206</v>
      </c>
      <c r="B98" s="18" t="s">
        <v>2035</v>
      </c>
      <c r="C98" s="16">
        <f>IF(COUNTIF(nomQ,Table1[[#This Row],[ISO]]),1,0)</f>
        <v>0</v>
      </c>
      <c r="D98" s="16">
        <f>IF(COUNTIF(nomQsa,Table1[[#This Row],[ISO]]),1,0)</f>
        <v>0</v>
      </c>
    </row>
    <row r="99" spans="1:4" ht="16.5" customHeight="1">
      <c r="A99" s="18" t="s">
        <v>208</v>
      </c>
      <c r="B99" s="17" t="s">
        <v>2034</v>
      </c>
      <c r="C99" s="16">
        <f>IF(COUNTIF(nomQ,Table1[[#This Row],[ISO]]),1,0)</f>
        <v>1</v>
      </c>
      <c r="D99" s="16">
        <f>IF(COUNTIF(nomQsa,Table1[[#This Row],[ISO]]),1,0)</f>
        <v>0</v>
      </c>
    </row>
    <row r="100" spans="1:4" ht="16.5" customHeight="1">
      <c r="A100" s="18" t="s">
        <v>210</v>
      </c>
      <c r="B100" s="18" t="s">
        <v>2033</v>
      </c>
      <c r="C100" s="16">
        <f>IF(COUNTIF(nomQ,Table1[[#This Row],[ISO]]),1,0)</f>
        <v>0</v>
      </c>
      <c r="D100" s="16">
        <f>IF(COUNTIF(nomQsa,Table1[[#This Row],[ISO]]),1,0)</f>
        <v>0</v>
      </c>
    </row>
    <row r="101" spans="1:4" ht="16.5" customHeight="1">
      <c r="A101" s="18" t="s">
        <v>212</v>
      </c>
      <c r="B101" s="17" t="s">
        <v>2032</v>
      </c>
      <c r="C101" s="16">
        <f>IF(COUNTIF(nomQ,Table1[[#This Row],[ISO]]),1,0)</f>
        <v>1</v>
      </c>
      <c r="D101" s="16">
        <f>IF(COUNTIF(nomQsa,Table1[[#This Row],[ISO]]),1,0)</f>
        <v>1</v>
      </c>
    </row>
    <row r="102" spans="1:4" ht="16.5" customHeight="1">
      <c r="A102" s="18" t="s">
        <v>213</v>
      </c>
      <c r="B102" s="18" t="s">
        <v>2031</v>
      </c>
      <c r="C102" s="16">
        <f>IF(COUNTIF(nomQ,Table1[[#This Row],[ISO]]),1,0)</f>
        <v>0</v>
      </c>
      <c r="D102" s="16">
        <f>IF(COUNTIF(nomQsa,Table1[[#This Row],[ISO]]),1,0)</f>
        <v>0</v>
      </c>
    </row>
    <row r="103" spans="1:4" ht="16.5" customHeight="1">
      <c r="A103" s="18" t="s">
        <v>216</v>
      </c>
      <c r="B103" s="17" t="s">
        <v>2030</v>
      </c>
      <c r="C103" s="16">
        <f>IF(COUNTIF(nomQ,Table1[[#This Row],[ISO]]),1,0)</f>
        <v>0</v>
      </c>
      <c r="D103" s="16">
        <f>IF(COUNTIF(nomQsa,Table1[[#This Row],[ISO]]),1,0)</f>
        <v>0</v>
      </c>
    </row>
    <row r="104" spans="1:4" ht="16.5" customHeight="1">
      <c r="A104" s="18" t="s">
        <v>219</v>
      </c>
      <c r="B104" s="18" t="s">
        <v>2029</v>
      </c>
      <c r="C104" s="16">
        <f>IF(COUNTIF(nomQ,Table1[[#This Row],[ISO]]),1,0)</f>
        <v>0</v>
      </c>
      <c r="D104" s="16">
        <f>IF(COUNTIF(nomQsa,Table1[[#This Row],[ISO]]),1,0)</f>
        <v>0</v>
      </c>
    </row>
    <row r="105" spans="1:4" ht="16.5" customHeight="1">
      <c r="A105" s="18" t="s">
        <v>222</v>
      </c>
      <c r="B105" s="17" t="s">
        <v>2028</v>
      </c>
      <c r="C105" s="16">
        <f>IF(COUNTIF(nomQ,Table1[[#This Row],[ISO]]),1,0)</f>
        <v>0</v>
      </c>
      <c r="D105" s="16">
        <f>IF(COUNTIF(nomQsa,Table1[[#This Row],[ISO]]),1,0)</f>
        <v>0</v>
      </c>
    </row>
    <row r="106" spans="1:4" ht="16.5" customHeight="1">
      <c r="A106" s="18" t="s">
        <v>225</v>
      </c>
      <c r="B106" s="18" t="s">
        <v>2027</v>
      </c>
      <c r="C106" s="16">
        <f>IF(COUNTIF(nomQ,Table1[[#This Row],[ISO]]),1,0)</f>
        <v>1</v>
      </c>
      <c r="D106" s="16">
        <f>IF(COUNTIF(nomQsa,Table1[[#This Row],[ISO]]),1,0)</f>
        <v>1</v>
      </c>
    </row>
    <row r="107" spans="1:4" ht="16.5" customHeight="1">
      <c r="A107" s="18" t="s">
        <v>226</v>
      </c>
      <c r="B107" s="17" t="s">
        <v>2026</v>
      </c>
      <c r="C107" s="16">
        <f>IF(COUNTIF(nomQ,Table1[[#This Row],[ISO]]),1,0)</f>
        <v>1</v>
      </c>
      <c r="D107" s="16">
        <f>IF(COUNTIF(nomQsa,Table1[[#This Row],[ISO]]),1,0)</f>
        <v>1</v>
      </c>
    </row>
    <row r="108" spans="1:4" ht="16.5" customHeight="1">
      <c r="A108" s="18" t="s">
        <v>227</v>
      </c>
      <c r="B108" s="18" t="s">
        <v>2025</v>
      </c>
      <c r="C108" s="16">
        <f>IF(COUNTIF(nomQ,Table1[[#This Row],[ISO]]),1,0)</f>
        <v>0</v>
      </c>
      <c r="D108" s="16">
        <f>IF(COUNTIF(nomQsa,Table1[[#This Row],[ISO]]),1,0)</f>
        <v>0</v>
      </c>
    </row>
    <row r="109" spans="1:4" ht="16.5" customHeight="1">
      <c r="A109" s="18" t="s">
        <v>230</v>
      </c>
      <c r="B109" s="17" t="s">
        <v>2024</v>
      </c>
      <c r="C109" s="16">
        <f>IF(COUNTIF(nomQ,Table1[[#This Row],[ISO]]),1,0)</f>
        <v>0</v>
      </c>
      <c r="D109" s="16">
        <f>IF(COUNTIF(nomQsa,Table1[[#This Row],[ISO]]),1,0)</f>
        <v>0</v>
      </c>
    </row>
    <row r="110" spans="1:4" ht="16.5" customHeight="1">
      <c r="A110" s="18" t="s">
        <v>233</v>
      </c>
      <c r="B110" s="18" t="s">
        <v>2023</v>
      </c>
      <c r="C110" s="16">
        <f>IF(COUNTIF(nomQ,Table1[[#This Row],[ISO]]),1,0)</f>
        <v>1</v>
      </c>
      <c r="D110" s="16">
        <f>IF(COUNTIF(nomQsa,Table1[[#This Row],[ISO]]),1,0)</f>
        <v>0</v>
      </c>
    </row>
    <row r="111" spans="1:4" ht="16.5" customHeight="1">
      <c r="A111" s="18" t="s">
        <v>235</v>
      </c>
      <c r="B111" s="17" t="s">
        <v>2022</v>
      </c>
      <c r="C111" s="16">
        <f>IF(COUNTIF(nomQ,Table1[[#This Row],[ISO]]),1,0)</f>
        <v>0</v>
      </c>
      <c r="D111" s="16">
        <f>IF(COUNTIF(nomQsa,Table1[[#This Row],[ISO]]),1,0)</f>
        <v>0</v>
      </c>
    </row>
    <row r="112" spans="1:4" ht="16.5" customHeight="1">
      <c r="A112" s="18" t="s">
        <v>237</v>
      </c>
      <c r="B112" s="18" t="s">
        <v>2021</v>
      </c>
      <c r="C112" s="16">
        <f>IF(COUNTIF(nomQ,Table1[[#This Row],[ISO]]),1,0)</f>
        <v>0</v>
      </c>
      <c r="D112" s="16">
        <f>IF(COUNTIF(nomQsa,Table1[[#This Row],[ISO]]),1,0)</f>
        <v>0</v>
      </c>
    </row>
    <row r="113" spans="1:4" ht="16.5" customHeight="1">
      <c r="A113" s="18" t="s">
        <v>239</v>
      </c>
      <c r="B113" s="17" t="s">
        <v>2020</v>
      </c>
      <c r="C113" s="16">
        <f>IF(COUNTIF(nomQ,Table1[[#This Row],[ISO]]),1,0)</f>
        <v>1</v>
      </c>
      <c r="D113" s="16">
        <f>IF(COUNTIF(nomQsa,Table1[[#This Row],[ISO]]),1,0)</f>
        <v>1</v>
      </c>
    </row>
    <row r="114" spans="1:4" ht="16.5" customHeight="1">
      <c r="A114" s="18" t="s">
        <v>240</v>
      </c>
      <c r="B114" s="18" t="s">
        <v>2019</v>
      </c>
      <c r="C114" s="16">
        <f>IF(COUNTIF(nomQ,Table1[[#This Row],[ISO]]),1,0)</f>
        <v>0</v>
      </c>
      <c r="D114" s="16">
        <f>IF(COUNTIF(nomQsa,Table1[[#This Row],[ISO]]),1,0)</f>
        <v>0</v>
      </c>
    </row>
    <row r="115" spans="1:4" ht="16.5" customHeight="1">
      <c r="A115" s="18" t="s">
        <v>243</v>
      </c>
      <c r="B115" s="17" t="s">
        <v>2018</v>
      </c>
      <c r="C115" s="16">
        <f>IF(COUNTIF(nomQ,Table1[[#This Row],[ISO]]),1,0)</f>
        <v>0</v>
      </c>
      <c r="D115" s="16">
        <f>IF(COUNTIF(nomQsa,Table1[[#This Row],[ISO]]),1,0)</f>
        <v>0</v>
      </c>
    </row>
    <row r="116" spans="1:4" ht="16.5" customHeight="1">
      <c r="A116" s="18" t="s">
        <v>245</v>
      </c>
      <c r="B116" s="18" t="s">
        <v>2017</v>
      </c>
      <c r="C116" s="16">
        <f>IF(COUNTIF(nomQ,Table1[[#This Row],[ISO]]),1,0)</f>
        <v>1</v>
      </c>
      <c r="D116" s="16">
        <f>IF(COUNTIF(nomQsa,Table1[[#This Row],[ISO]]),1,0)</f>
        <v>0</v>
      </c>
    </row>
    <row r="117" spans="1:4" ht="16.5" customHeight="1">
      <c r="A117" s="18" t="s">
        <v>248</v>
      </c>
      <c r="B117" s="17" t="s">
        <v>2016</v>
      </c>
      <c r="C117" s="16">
        <f>IF(COUNTIF(nomQ,Table1[[#This Row],[ISO]]),1,0)</f>
        <v>1</v>
      </c>
      <c r="D117" s="16">
        <f>IF(COUNTIF(nomQsa,Table1[[#This Row],[ISO]]),1,0)</f>
        <v>1</v>
      </c>
    </row>
    <row r="118" spans="1:4" ht="16.5" customHeight="1">
      <c r="A118" s="18" t="s">
        <v>249</v>
      </c>
      <c r="B118" s="18" t="s">
        <v>2015</v>
      </c>
      <c r="C118" s="16">
        <f>IF(COUNTIF(nomQ,Table1[[#This Row],[ISO]]),1,0)</f>
        <v>0</v>
      </c>
      <c r="D118" s="16">
        <f>IF(COUNTIF(nomQsa,Table1[[#This Row],[ISO]]),1,0)</f>
        <v>0</v>
      </c>
    </row>
    <row r="119" spans="1:4" ht="16.5" customHeight="1">
      <c r="A119" s="18" t="s">
        <v>250</v>
      </c>
      <c r="B119" s="17" t="s">
        <v>2014</v>
      </c>
      <c r="C119" s="16">
        <f>IF(COUNTIF(nomQ,Table1[[#This Row],[ISO]]),1,0)</f>
        <v>1</v>
      </c>
      <c r="D119" s="16">
        <f>IF(COUNTIF(nomQsa,Table1[[#This Row],[ISO]]),1,0)</f>
        <v>0</v>
      </c>
    </row>
    <row r="120" spans="1:4" ht="16.5" customHeight="1">
      <c r="A120" s="18" t="s">
        <v>253</v>
      </c>
      <c r="B120" s="18" t="s">
        <v>2013</v>
      </c>
      <c r="C120" s="16">
        <f>IF(COUNTIF(nomQ,Table1[[#This Row],[ISO]]),1,0)</f>
        <v>1</v>
      </c>
      <c r="D120" s="16">
        <f>IF(COUNTIF(nomQsa,Table1[[#This Row],[ISO]]),1,0)</f>
        <v>0</v>
      </c>
    </row>
    <row r="121" spans="1:4" ht="16.5" customHeight="1">
      <c r="A121" s="18" t="s">
        <v>256</v>
      </c>
      <c r="B121" s="17" t="s">
        <v>2012</v>
      </c>
      <c r="C121" s="16">
        <f>IF(COUNTIF(nomQ,Table1[[#This Row],[ISO]]),1,0)</f>
        <v>1</v>
      </c>
      <c r="D121" s="16">
        <f>IF(COUNTIF(nomQsa,Table1[[#This Row],[ISO]]),1,0)</f>
        <v>0</v>
      </c>
    </row>
    <row r="122" spans="1:4" ht="16.5" customHeight="1">
      <c r="A122" s="18" t="s">
        <v>258</v>
      </c>
      <c r="B122" s="18" t="s">
        <v>2011</v>
      </c>
      <c r="C122" s="16">
        <f>IF(COUNTIF(nomQ,Table1[[#This Row],[ISO]]),1,0)</f>
        <v>0</v>
      </c>
      <c r="D122" s="16">
        <f>IF(COUNTIF(nomQsa,Table1[[#This Row],[ISO]]),1,0)</f>
        <v>0</v>
      </c>
    </row>
    <row r="123" spans="1:4" ht="16.5" customHeight="1">
      <c r="A123" s="18" t="s">
        <v>261</v>
      </c>
      <c r="B123" s="17" t="s">
        <v>2010</v>
      </c>
      <c r="C123" s="16">
        <f>IF(COUNTIF(nomQ,Table1[[#This Row],[ISO]]),1,0)</f>
        <v>1</v>
      </c>
      <c r="D123" s="16">
        <f>IF(COUNTIF(nomQsa,Table1[[#This Row],[ISO]]),1,0)</f>
        <v>0</v>
      </c>
    </row>
    <row r="124" spans="1:4" ht="16.5" customHeight="1">
      <c r="A124" s="18" t="s">
        <v>263</v>
      </c>
      <c r="B124" s="18" t="s">
        <v>2009</v>
      </c>
      <c r="C124" s="16">
        <f>IF(COUNTIF(nomQ,Table1[[#This Row],[ISO]]),1,0)</f>
        <v>0</v>
      </c>
      <c r="D124" s="16">
        <f>IF(COUNTIF(nomQsa,Table1[[#This Row],[ISO]]),1,0)</f>
        <v>0</v>
      </c>
    </row>
    <row r="125" spans="1:4" ht="16.5" customHeight="1">
      <c r="A125" s="18" t="s">
        <v>265</v>
      </c>
      <c r="B125" s="17" t="s">
        <v>2008</v>
      </c>
      <c r="C125" s="16">
        <f>IF(COUNTIF(nomQ,Table1[[#This Row],[ISO]]),1,0)</f>
        <v>0</v>
      </c>
      <c r="D125" s="16">
        <f>IF(COUNTIF(nomQsa,Table1[[#This Row],[ISO]]),1,0)</f>
        <v>0</v>
      </c>
    </row>
    <row r="126" spans="1:4" ht="16.5" customHeight="1">
      <c r="A126" s="18" t="s">
        <v>267</v>
      </c>
      <c r="B126" s="18" t="s">
        <v>2007</v>
      </c>
      <c r="C126" s="16">
        <f>IF(COUNTIF(nomQ,Table1[[#This Row],[ISO]]),1,0)</f>
        <v>0</v>
      </c>
      <c r="D126" s="16">
        <f>IF(COUNTIF(nomQsa,Table1[[#This Row],[ISO]]),1,0)</f>
        <v>0</v>
      </c>
    </row>
    <row r="127" spans="1:4" ht="16.5" customHeight="1">
      <c r="A127" s="18" t="s">
        <v>269</v>
      </c>
      <c r="B127" s="17" t="s">
        <v>2006</v>
      </c>
      <c r="C127" s="16">
        <f>IF(COUNTIF(nomQ,Table1[[#This Row],[ISO]]),1,0)</f>
        <v>0</v>
      </c>
      <c r="D127" s="16">
        <f>IF(COUNTIF(nomQsa,Table1[[#This Row],[ISO]]),1,0)</f>
        <v>0</v>
      </c>
    </row>
    <row r="128" spans="1:4" ht="16.5" customHeight="1">
      <c r="A128" s="18" t="s">
        <v>270</v>
      </c>
      <c r="B128" s="18" t="s">
        <v>2005</v>
      </c>
      <c r="C128" s="16">
        <f>IF(COUNTIF(nomQ,Table1[[#This Row],[ISO]]),1,0)</f>
        <v>1</v>
      </c>
      <c r="D128" s="16">
        <f>IF(COUNTIF(nomQsa,Table1[[#This Row],[ISO]]),1,0)</f>
        <v>1</v>
      </c>
    </row>
    <row r="129" spans="1:4" ht="16.5" customHeight="1">
      <c r="A129" s="18" t="s">
        <v>271</v>
      </c>
      <c r="B129" s="17" t="s">
        <v>2004</v>
      </c>
      <c r="C129" s="16">
        <f>IF(COUNTIF(nomQ,Table1[[#This Row],[ISO]]),1,0)</f>
        <v>1</v>
      </c>
      <c r="D129" s="16">
        <f>IF(COUNTIF(nomQsa,Table1[[#This Row],[ISO]]),1,0)</f>
        <v>1</v>
      </c>
    </row>
    <row r="130" spans="1:4" ht="16.5" customHeight="1">
      <c r="A130" s="18" t="s">
        <v>272</v>
      </c>
      <c r="B130" s="18" t="s">
        <v>2003</v>
      </c>
      <c r="C130" s="16">
        <f>IF(COUNTIF(nomQ,Table1[[#This Row],[ISO]]),1,0)</f>
        <v>0</v>
      </c>
      <c r="D130" s="16">
        <f>IF(COUNTIF(nomQsa,Table1[[#This Row],[ISO]]),1,0)</f>
        <v>0</v>
      </c>
    </row>
    <row r="131" spans="1:4" ht="16.5" customHeight="1">
      <c r="A131" s="18" t="s">
        <v>274</v>
      </c>
      <c r="B131" s="17" t="s">
        <v>2002</v>
      </c>
      <c r="C131" s="16">
        <f>IF(COUNTIF(nomQ,Table1[[#This Row],[ISO]]),1,0)</f>
        <v>0</v>
      </c>
      <c r="D131" s="16">
        <f>IF(COUNTIF(nomQsa,Table1[[#This Row],[ISO]]),1,0)</f>
        <v>0</v>
      </c>
    </row>
    <row r="132" spans="1:4" ht="16.5" customHeight="1">
      <c r="A132" s="18" t="s">
        <v>276</v>
      </c>
      <c r="B132" s="18" t="s">
        <v>2001</v>
      </c>
      <c r="C132" s="16">
        <f>IF(COUNTIF(nomQ,Table1[[#This Row],[ISO]]),1,0)</f>
        <v>1</v>
      </c>
      <c r="D132" s="16">
        <f>IF(COUNTIF(nomQsa,Table1[[#This Row],[ISO]]),1,0)</f>
        <v>0</v>
      </c>
    </row>
    <row r="133" spans="1:4" ht="16.5" customHeight="1">
      <c r="A133" s="18" t="s">
        <v>278</v>
      </c>
      <c r="B133" s="17" t="s">
        <v>2000</v>
      </c>
      <c r="C133" s="16">
        <f>IF(COUNTIF(nomQ,Table1[[#This Row],[ISO]]),1,0)</f>
        <v>1</v>
      </c>
      <c r="D133" s="16">
        <f>IF(COUNTIF(nomQsa,Table1[[#This Row],[ISO]]),1,0)</f>
        <v>0</v>
      </c>
    </row>
    <row r="134" spans="1:4" ht="16.5" customHeight="1">
      <c r="A134" s="18" t="s">
        <v>279</v>
      </c>
      <c r="B134" s="18" t="s">
        <v>1999</v>
      </c>
      <c r="C134" s="16">
        <f>IF(COUNTIF(nomQ,Table1[[#This Row],[ISO]]),1,0)</f>
        <v>1</v>
      </c>
      <c r="D134" s="16">
        <f>IF(COUNTIF(nomQsa,Table1[[#This Row],[ISO]]),1,0)</f>
        <v>1</v>
      </c>
    </row>
    <row r="135" spans="1:4" ht="16.5" customHeight="1">
      <c r="A135" s="19" t="s">
        <v>280</v>
      </c>
      <c r="B135" s="17" t="s">
        <v>2134</v>
      </c>
      <c r="C135" s="16">
        <f>IF(COUNTIF(nomQ,Table1[[#This Row],[ISO]]),1,0)</f>
        <v>0</v>
      </c>
      <c r="D135" s="16">
        <f>IF(COUNTIF(nomQsa,Table1[[#This Row],[ISO]]),1,0)</f>
        <v>0</v>
      </c>
    </row>
    <row r="136" spans="1:4" ht="16.5" customHeight="1">
      <c r="A136" s="18" t="s">
        <v>282</v>
      </c>
      <c r="B136" s="17" t="s">
        <v>1998</v>
      </c>
      <c r="C136" s="16">
        <f>IF(COUNTIF(nomQ,Table1[[#This Row],[ISO]]),1,0)</f>
        <v>0</v>
      </c>
      <c r="D136" s="16">
        <f>IF(COUNTIF(nomQsa,Table1[[#This Row],[ISO]]),1,0)</f>
        <v>0</v>
      </c>
    </row>
    <row r="137" spans="1:4" ht="16.5" customHeight="1">
      <c r="A137" s="18" t="s">
        <v>284</v>
      </c>
      <c r="B137" s="18" t="s">
        <v>1997</v>
      </c>
      <c r="C137" s="16">
        <f>IF(COUNTIF(nomQ,Table1[[#This Row],[ISO]]),1,0)</f>
        <v>0</v>
      </c>
      <c r="D137" s="16">
        <f>IF(COUNTIF(nomQsa,Table1[[#This Row],[ISO]]),1,0)</f>
        <v>0</v>
      </c>
    </row>
    <row r="138" spans="1:4" ht="16.5" customHeight="1">
      <c r="A138" s="18" t="s">
        <v>286</v>
      </c>
      <c r="B138" s="17" t="s">
        <v>1996</v>
      </c>
      <c r="C138" s="16">
        <f>IF(COUNTIF(nomQ,Table1[[#This Row],[ISO]]),1,0)</f>
        <v>0</v>
      </c>
      <c r="D138" s="16">
        <f>IF(COUNTIF(nomQsa,Table1[[#This Row],[ISO]]),1,0)</f>
        <v>0</v>
      </c>
    </row>
    <row r="139" spans="1:4" ht="16.5" customHeight="1">
      <c r="A139" s="18" t="s">
        <v>288</v>
      </c>
      <c r="B139" s="18" t="s">
        <v>1995</v>
      </c>
      <c r="C139" s="16">
        <f>IF(COUNTIF(nomQ,Table1[[#This Row],[ISO]]),1,0)</f>
        <v>0</v>
      </c>
      <c r="D139" s="16">
        <f>IF(COUNTIF(nomQsa,Table1[[#This Row],[ISO]]),1,0)</f>
        <v>0</v>
      </c>
    </row>
    <row r="140" spans="1:4" ht="16.5" customHeight="1">
      <c r="A140" s="18" t="s">
        <v>291</v>
      </c>
      <c r="B140" s="17" t="s">
        <v>1994</v>
      </c>
      <c r="C140" s="16">
        <f>IF(COUNTIF(nomQ,Table1[[#This Row],[ISO]]),1,0)</f>
        <v>1</v>
      </c>
      <c r="D140" s="16">
        <f>IF(COUNTIF(nomQsa,Table1[[#This Row],[ISO]]),1,0)</f>
        <v>0</v>
      </c>
    </row>
    <row r="141" spans="1:4" ht="16.5" customHeight="1">
      <c r="A141" s="18" t="s">
        <v>292</v>
      </c>
      <c r="B141" s="18" t="s">
        <v>1993</v>
      </c>
      <c r="C141" s="16">
        <f>IF(COUNTIF(nomQ,Table1[[#This Row],[ISO]]),1,0)</f>
        <v>1</v>
      </c>
      <c r="D141" s="16">
        <f>IF(COUNTIF(nomQsa,Table1[[#This Row],[ISO]]),1,0)</f>
        <v>0</v>
      </c>
    </row>
    <row r="142" spans="1:4" ht="16.5" customHeight="1">
      <c r="A142" s="18" t="s">
        <v>294</v>
      </c>
      <c r="B142" s="17" t="s">
        <v>1992</v>
      </c>
      <c r="C142" s="16">
        <f>IF(COUNTIF(nomQ,Table1[[#This Row],[ISO]]),1,0)</f>
        <v>1</v>
      </c>
      <c r="D142" s="16">
        <f>IF(COUNTIF(nomQsa,Table1[[#This Row],[ISO]]),1,0)</f>
        <v>0</v>
      </c>
    </row>
    <row r="143" spans="1:4" ht="16.5" customHeight="1">
      <c r="A143" s="18" t="s">
        <v>296</v>
      </c>
      <c r="B143" s="18" t="s">
        <v>1991</v>
      </c>
      <c r="C143" s="16">
        <f>IF(COUNTIF(nomQ,Table1[[#This Row],[ISO]]),1,0)</f>
        <v>1</v>
      </c>
      <c r="D143" s="16">
        <f>IF(COUNTIF(nomQsa,Table1[[#This Row],[ISO]]),1,0)</f>
        <v>1</v>
      </c>
    </row>
    <row r="144" spans="1:4" ht="16.5" customHeight="1">
      <c r="A144" s="18" t="s">
        <v>297</v>
      </c>
      <c r="B144" s="17" t="s">
        <v>1990</v>
      </c>
      <c r="C144" s="16">
        <f>IF(COUNTIF(nomQ,Table1[[#This Row],[ISO]]),1,0)</f>
        <v>1</v>
      </c>
      <c r="D144" s="16">
        <f>IF(COUNTIF(nomQsa,Table1[[#This Row],[ISO]]),1,0)</f>
        <v>1</v>
      </c>
    </row>
    <row r="145" spans="1:4" ht="16.5" customHeight="1">
      <c r="A145" s="18" t="s">
        <v>298</v>
      </c>
      <c r="B145" s="18" t="s">
        <v>1989</v>
      </c>
      <c r="C145" s="16">
        <f>IF(COUNTIF(nomQ,Table1[[#This Row],[ISO]]),1,0)</f>
        <v>1</v>
      </c>
      <c r="D145" s="16">
        <f>IF(COUNTIF(nomQsa,Table1[[#This Row],[ISO]]),1,0)</f>
        <v>0</v>
      </c>
    </row>
    <row r="146" spans="1:4" ht="16.5" customHeight="1">
      <c r="A146" s="18" t="s">
        <v>300</v>
      </c>
      <c r="B146" s="17" t="s">
        <v>1988</v>
      </c>
      <c r="C146" s="16">
        <f>IF(COUNTIF(nomQ,Table1[[#This Row],[ISO]]),1,0)</f>
        <v>1</v>
      </c>
      <c r="D146" s="16">
        <f>IF(COUNTIF(nomQsa,Table1[[#This Row],[ISO]]),1,0)</f>
        <v>1</v>
      </c>
    </row>
    <row r="147" spans="1:4" ht="16.5" customHeight="1">
      <c r="A147" s="18" t="s">
        <v>301</v>
      </c>
      <c r="B147" s="18" t="s">
        <v>1987</v>
      </c>
      <c r="C147" s="16">
        <f>IF(COUNTIF(nomQ,Table1[[#This Row],[ISO]]),1,0)</f>
        <v>1</v>
      </c>
      <c r="D147" s="16">
        <f>IF(COUNTIF(nomQsa,Table1[[#This Row],[ISO]]),1,0)</f>
        <v>1</v>
      </c>
    </row>
    <row r="148" spans="1:4" ht="16.5" customHeight="1">
      <c r="A148" s="18" t="s">
        <v>302</v>
      </c>
      <c r="B148" s="17" t="s">
        <v>1986</v>
      </c>
      <c r="C148" s="16">
        <f>IF(COUNTIF(nomQ,Table1[[#This Row],[ISO]]),1,0)</f>
        <v>1</v>
      </c>
      <c r="D148" s="16">
        <f>IF(COUNTIF(nomQsa,Table1[[#This Row],[ISO]]),1,0)</f>
        <v>0</v>
      </c>
    </row>
    <row r="149" spans="1:4" ht="16.5" customHeight="1">
      <c r="A149" s="18" t="s">
        <v>304</v>
      </c>
      <c r="B149" s="18" t="s">
        <v>1985</v>
      </c>
      <c r="C149" s="16">
        <f>IF(COUNTIF(nomQ,Table1[[#This Row],[ISO]]),1,0)</f>
        <v>1</v>
      </c>
      <c r="D149" s="16">
        <f>IF(COUNTIF(nomQsa,Table1[[#This Row],[ISO]]),1,0)</f>
        <v>0</v>
      </c>
    </row>
    <row r="150" spans="1:4" ht="16.5" customHeight="1">
      <c r="A150" s="18" t="s">
        <v>307</v>
      </c>
      <c r="B150" s="17" t="s">
        <v>1984</v>
      </c>
      <c r="C150" s="16">
        <f>IF(COUNTIF(nomQ,Table1[[#This Row],[ISO]]),1,0)</f>
        <v>0</v>
      </c>
      <c r="D150" s="16">
        <f>IF(COUNTIF(nomQsa,Table1[[#This Row],[ISO]]),1,0)</f>
        <v>0</v>
      </c>
    </row>
    <row r="151" spans="1:4" ht="16.5" customHeight="1">
      <c r="A151" s="18" t="s">
        <v>310</v>
      </c>
      <c r="B151" s="18" t="s">
        <v>1983</v>
      </c>
      <c r="C151" s="16">
        <f>IF(COUNTIF(nomQ,Table1[[#This Row],[ISO]]),1,0)</f>
        <v>0</v>
      </c>
      <c r="D151" s="16">
        <f>IF(COUNTIF(nomQsa,Table1[[#This Row],[ISO]]),1,0)</f>
        <v>0</v>
      </c>
    </row>
    <row r="152" spans="1:4" ht="16.5" customHeight="1">
      <c r="A152" s="18" t="s">
        <v>313</v>
      </c>
      <c r="B152" s="17" t="s">
        <v>1982</v>
      </c>
      <c r="C152" s="16">
        <f>IF(COUNTIF(nomQ,Table1[[#This Row],[ISO]]),1,0)</f>
        <v>1</v>
      </c>
      <c r="D152" s="16">
        <f>IF(COUNTIF(nomQsa,Table1[[#This Row],[ISO]]),1,0)</f>
        <v>0</v>
      </c>
    </row>
    <row r="153" spans="1:4" ht="16.5" customHeight="1">
      <c r="A153" s="18" t="s">
        <v>314</v>
      </c>
      <c r="B153" s="18" t="s">
        <v>1981</v>
      </c>
      <c r="C153" s="16">
        <f>IF(COUNTIF(nomQ,Table1[[#This Row],[ISO]]),1,0)</f>
        <v>0</v>
      </c>
      <c r="D153" s="16">
        <f>IF(COUNTIF(nomQsa,Table1[[#This Row],[ISO]]),1,0)</f>
        <v>0</v>
      </c>
    </row>
    <row r="154" spans="1:4" ht="16.5" customHeight="1">
      <c r="A154" s="18" t="s">
        <v>315</v>
      </c>
      <c r="B154" s="17" t="s">
        <v>1980</v>
      </c>
      <c r="C154" s="16">
        <f>IF(COUNTIF(nomQ,Table1[[#This Row],[ISO]]),1,0)</f>
        <v>1</v>
      </c>
      <c r="D154" s="16">
        <f>IF(COUNTIF(nomQsa,Table1[[#This Row],[ISO]]),1,0)</f>
        <v>1</v>
      </c>
    </row>
    <row r="155" spans="1:4" ht="16.5" customHeight="1">
      <c r="A155" s="18" t="s">
        <v>316</v>
      </c>
      <c r="B155" s="18" t="s">
        <v>1979</v>
      </c>
      <c r="C155" s="16">
        <f>IF(COUNTIF(nomQ,Table1[[#This Row],[ISO]]),1,0)</f>
        <v>1</v>
      </c>
      <c r="D155" s="16">
        <f>IF(COUNTIF(nomQsa,Table1[[#This Row],[ISO]]),1,0)</f>
        <v>0</v>
      </c>
    </row>
    <row r="156" spans="1:4" ht="16.5" customHeight="1">
      <c r="A156" s="18" t="s">
        <v>319</v>
      </c>
      <c r="B156" s="17" t="s">
        <v>1978</v>
      </c>
      <c r="C156" s="16">
        <f>IF(COUNTIF(nomQ,Table1[[#This Row],[ISO]]),1,0)</f>
        <v>0</v>
      </c>
      <c r="D156" s="16">
        <f>IF(COUNTIF(nomQsa,Table1[[#This Row],[ISO]]),1,0)</f>
        <v>0</v>
      </c>
    </row>
    <row r="157" spans="1:4" ht="16.5" customHeight="1">
      <c r="A157" s="18" t="s">
        <v>322</v>
      </c>
      <c r="B157" s="18" t="s">
        <v>1977</v>
      </c>
      <c r="C157" s="16">
        <f>IF(COUNTIF(nomQ,Table1[[#This Row],[ISO]]),1,0)</f>
        <v>1</v>
      </c>
      <c r="D157" s="16">
        <f>IF(COUNTIF(nomQsa,Table1[[#This Row],[ISO]]),1,0)</f>
        <v>0</v>
      </c>
    </row>
    <row r="158" spans="1:4" ht="16.5" customHeight="1">
      <c r="A158" s="18" t="s">
        <v>323</v>
      </c>
      <c r="B158" s="17" t="s">
        <v>1976</v>
      </c>
      <c r="C158" s="16">
        <f>IF(COUNTIF(nomQ,Table1[[#This Row],[ISO]]),1,0)</f>
        <v>1</v>
      </c>
      <c r="D158" s="16">
        <f>IF(COUNTIF(nomQsa,Table1[[#This Row],[ISO]]),1,0)</f>
        <v>0</v>
      </c>
    </row>
    <row r="159" spans="1:4" ht="16.5" customHeight="1">
      <c r="A159" s="18" t="s">
        <v>324</v>
      </c>
      <c r="B159" s="18" t="s">
        <v>1975</v>
      </c>
      <c r="C159" s="16">
        <f>IF(COUNTIF(nomQ,Table1[[#This Row],[ISO]]),1,0)</f>
        <v>1</v>
      </c>
      <c r="D159" s="16">
        <f>IF(COUNTIF(nomQsa,Table1[[#This Row],[ISO]]),1,0)</f>
        <v>1</v>
      </c>
    </row>
    <row r="160" spans="1:4" ht="16.5" customHeight="1">
      <c r="A160" s="18" t="s">
        <v>325</v>
      </c>
      <c r="B160" s="17" t="s">
        <v>1974</v>
      </c>
      <c r="C160" s="16">
        <f>IF(COUNTIF(nomQ,Table1[[#This Row],[ISO]]),1,0)</f>
        <v>0</v>
      </c>
      <c r="D160" s="16">
        <f>IF(COUNTIF(nomQsa,Table1[[#This Row],[ISO]]),1,0)</f>
        <v>0</v>
      </c>
    </row>
    <row r="161" spans="1:4" ht="16.5" customHeight="1">
      <c r="A161" s="18" t="s">
        <v>327</v>
      </c>
      <c r="B161" s="18" t="s">
        <v>1973</v>
      </c>
      <c r="C161" s="16">
        <f>IF(COUNTIF(nomQ,Table1[[#This Row],[ISO]]),1,0)</f>
        <v>0</v>
      </c>
      <c r="D161" s="16">
        <f>IF(COUNTIF(nomQsa,Table1[[#This Row],[ISO]]),1,0)</f>
        <v>0</v>
      </c>
    </row>
    <row r="162" spans="1:4" ht="16.5" customHeight="1">
      <c r="A162" s="18" t="s">
        <v>335</v>
      </c>
      <c r="B162" s="17" t="s">
        <v>1972</v>
      </c>
      <c r="C162" s="16">
        <f>IF(COUNTIF(nomQ,Table1[[#This Row],[ISO]]),1,0)</f>
        <v>1</v>
      </c>
      <c r="D162" s="16">
        <f>IF(COUNTIF(nomQsa,Table1[[#This Row],[ISO]]),1,0)</f>
        <v>1</v>
      </c>
    </row>
    <row r="163" spans="1:4" ht="16.5" customHeight="1">
      <c r="A163" s="18" t="s">
        <v>338</v>
      </c>
      <c r="B163" s="18" t="s">
        <v>1971</v>
      </c>
      <c r="C163" s="16">
        <f>IF(COUNTIF(nomQ,Table1[[#This Row],[ISO]]),1,0)</f>
        <v>0</v>
      </c>
      <c r="D163" s="16">
        <f>IF(COUNTIF(nomQsa,Table1[[#This Row],[ISO]]),1,0)</f>
        <v>0</v>
      </c>
    </row>
    <row r="164" spans="1:4" ht="16.5" customHeight="1">
      <c r="A164" s="18" t="s">
        <v>344</v>
      </c>
      <c r="B164" s="17" t="s">
        <v>1970</v>
      </c>
      <c r="C164" s="16">
        <f>IF(COUNTIF(nomQ,Table1[[#This Row],[ISO]]),1,0)</f>
        <v>1</v>
      </c>
      <c r="D164" s="16">
        <f>IF(COUNTIF(nomQsa,Table1[[#This Row],[ISO]]),1,0)</f>
        <v>1</v>
      </c>
    </row>
    <row r="165" spans="1:4" ht="16.5" customHeight="1">
      <c r="A165" s="18" t="s">
        <v>345</v>
      </c>
      <c r="B165" s="18" t="s">
        <v>1969</v>
      </c>
      <c r="C165" s="16">
        <f>IF(COUNTIF(nomQ,Table1[[#This Row],[ISO]]),1,0)</f>
        <v>1</v>
      </c>
      <c r="D165" s="16">
        <f>IF(COUNTIF(nomQsa,Table1[[#This Row],[ISO]]),1,0)</f>
        <v>0</v>
      </c>
    </row>
    <row r="166" spans="1:4" ht="16.5" customHeight="1">
      <c r="A166" s="18" t="s">
        <v>347</v>
      </c>
      <c r="B166" s="17" t="s">
        <v>1968</v>
      </c>
      <c r="C166" s="16">
        <f>IF(COUNTIF(nomQ,Table1[[#This Row],[ISO]]),1,0)</f>
        <v>0</v>
      </c>
      <c r="D166" s="16">
        <f>IF(COUNTIF(nomQsa,Table1[[#This Row],[ISO]]),1,0)</f>
        <v>0</v>
      </c>
    </row>
    <row r="167" spans="1:4" ht="16.5" customHeight="1">
      <c r="A167" s="18" t="s">
        <v>349</v>
      </c>
      <c r="B167" s="18" t="s">
        <v>1967</v>
      </c>
      <c r="C167" s="16">
        <f>IF(COUNTIF(nomQ,Table1[[#This Row],[ISO]]),1,0)</f>
        <v>0</v>
      </c>
      <c r="D167" s="16">
        <f>IF(COUNTIF(nomQsa,Table1[[#This Row],[ISO]]),1,0)</f>
        <v>0</v>
      </c>
    </row>
    <row r="168" spans="1:4" ht="16.5" customHeight="1">
      <c r="A168" s="18" t="s">
        <v>351</v>
      </c>
      <c r="B168" s="17" t="s">
        <v>1966</v>
      </c>
      <c r="C168" s="16">
        <f>IF(COUNTIF(nomQ,Table1[[#This Row],[ISO]]),1,0)</f>
        <v>0</v>
      </c>
      <c r="D168" s="16">
        <f>IF(COUNTIF(nomQsa,Table1[[#This Row],[ISO]]),1,0)</f>
        <v>0</v>
      </c>
    </row>
    <row r="169" spans="1:4" ht="16.5" customHeight="1">
      <c r="A169" s="18" t="s">
        <v>354</v>
      </c>
      <c r="B169" s="18" t="s">
        <v>1965</v>
      </c>
      <c r="C169" s="16">
        <f>IF(COUNTIF(nomQ,Table1[[#This Row],[ISO]]),1,0)</f>
        <v>0</v>
      </c>
      <c r="D169" s="16">
        <f>IF(COUNTIF(nomQsa,Table1[[#This Row],[ISO]]),1,0)</f>
        <v>0</v>
      </c>
    </row>
    <row r="170" spans="1:4" ht="16.5" customHeight="1">
      <c r="A170" s="18" t="s">
        <v>357</v>
      </c>
      <c r="B170" s="17" t="s">
        <v>1964</v>
      </c>
      <c r="C170" s="16">
        <f>IF(COUNTIF(nomQ,Table1[[#This Row],[ISO]]),1,0)</f>
        <v>0</v>
      </c>
      <c r="D170" s="16">
        <f>IF(COUNTIF(nomQsa,Table1[[#This Row],[ISO]]),1,0)</f>
        <v>0</v>
      </c>
    </row>
    <row r="171" spans="1:4" ht="16.5" customHeight="1">
      <c r="A171" s="18" t="s">
        <v>360</v>
      </c>
      <c r="B171" s="18" t="s">
        <v>1963</v>
      </c>
      <c r="C171" s="16">
        <f>IF(COUNTIF(nomQ,Table1[[#This Row],[ISO]]),1,0)</f>
        <v>1</v>
      </c>
      <c r="D171" s="16">
        <f>IF(COUNTIF(nomQsa,Table1[[#This Row],[ISO]]),1,0)</f>
        <v>1</v>
      </c>
    </row>
    <row r="172" spans="1:4" ht="16.5" customHeight="1">
      <c r="A172" s="18" t="s">
        <v>361</v>
      </c>
      <c r="B172" s="17" t="s">
        <v>1962</v>
      </c>
      <c r="C172" s="16">
        <f>IF(COUNTIF(nomQ,Table1[[#This Row],[ISO]]),1,0)</f>
        <v>1</v>
      </c>
      <c r="D172" s="16">
        <f>IF(COUNTIF(nomQsa,Table1[[#This Row],[ISO]]),1,0)</f>
        <v>1</v>
      </c>
    </row>
    <row r="173" spans="1:4" ht="16.5" customHeight="1">
      <c r="A173" s="18" t="s">
        <v>362</v>
      </c>
      <c r="B173" s="18" t="s">
        <v>1961</v>
      </c>
      <c r="C173" s="16">
        <f>IF(COUNTIF(nomQ,Table1[[#This Row],[ISO]]),1,0)</f>
        <v>0</v>
      </c>
      <c r="D173" s="16">
        <f>IF(COUNTIF(nomQsa,Table1[[#This Row],[ISO]]),1,0)</f>
        <v>0</v>
      </c>
    </row>
    <row r="174" spans="1:4" ht="16.5" customHeight="1">
      <c r="A174" s="18" t="s">
        <v>372</v>
      </c>
      <c r="B174" s="17" t="s">
        <v>1960</v>
      </c>
      <c r="C174" s="16">
        <f>IF(COUNTIF(nomQ,Table1[[#This Row],[ISO]]),1,0)</f>
        <v>0</v>
      </c>
      <c r="D174" s="16">
        <f>IF(COUNTIF(nomQsa,Table1[[#This Row],[ISO]]),1,0)</f>
        <v>0</v>
      </c>
    </row>
    <row r="175" spans="1:4" ht="16.5" customHeight="1">
      <c r="A175" s="18" t="s">
        <v>374</v>
      </c>
      <c r="B175" s="18" t="s">
        <v>1959</v>
      </c>
      <c r="C175" s="16">
        <f>IF(COUNTIF(nomQ,Table1[[#This Row],[ISO]]),1,0)</f>
        <v>0</v>
      </c>
      <c r="D175" s="16">
        <f>IF(COUNTIF(nomQsa,Table1[[#This Row],[ISO]]),1,0)</f>
        <v>0</v>
      </c>
    </row>
    <row r="176" spans="1:4" ht="16.5" customHeight="1">
      <c r="A176" s="18" t="s">
        <v>376</v>
      </c>
      <c r="B176" s="17" t="s">
        <v>1958</v>
      </c>
      <c r="C176" s="16">
        <f>IF(COUNTIF(nomQ,Table1[[#This Row],[ISO]]),1,0)</f>
        <v>1</v>
      </c>
      <c r="D176" s="16">
        <f>IF(COUNTIF(nomQsa,Table1[[#This Row],[ISO]]),1,0)</f>
        <v>1</v>
      </c>
    </row>
    <row r="177" spans="1:4" ht="16.5" customHeight="1">
      <c r="A177" s="18" t="s">
        <v>377</v>
      </c>
      <c r="B177" s="18" t="s">
        <v>1957</v>
      </c>
      <c r="C177" s="16">
        <f>IF(COUNTIF(nomQ,Table1[[#This Row],[ISO]]),1,0)</f>
        <v>0</v>
      </c>
      <c r="D177" s="16">
        <f>IF(COUNTIF(nomQsa,Table1[[#This Row],[ISO]]),1,0)</f>
        <v>0</v>
      </c>
    </row>
    <row r="178" spans="1:4" ht="16.5" customHeight="1">
      <c r="A178" s="18" t="s">
        <v>380</v>
      </c>
      <c r="B178" s="17" t="s">
        <v>1956</v>
      </c>
      <c r="C178" s="16">
        <f>IF(COUNTIF(nomQ,Table1[[#This Row],[ISO]]),1,0)</f>
        <v>0</v>
      </c>
      <c r="D178" s="16">
        <f>IF(COUNTIF(nomQsa,Table1[[#This Row],[ISO]]),1,0)</f>
        <v>0</v>
      </c>
    </row>
    <row r="179" spans="1:4" ht="16.5" customHeight="1">
      <c r="A179" s="18" t="s">
        <v>383</v>
      </c>
      <c r="B179" s="18" t="s">
        <v>1955</v>
      </c>
      <c r="C179" s="16">
        <f>IF(COUNTIF(nomQ,Table1[[#This Row],[ISO]]),1,0)</f>
        <v>0</v>
      </c>
      <c r="D179" s="16">
        <f>IF(COUNTIF(nomQsa,Table1[[#This Row],[ISO]]),1,0)</f>
        <v>0</v>
      </c>
    </row>
    <row r="180" spans="1:4" ht="16.5" customHeight="1">
      <c r="A180" s="18" t="s">
        <v>385</v>
      </c>
      <c r="B180" s="17" t="s">
        <v>1954</v>
      </c>
      <c r="C180" s="16">
        <f>IF(COUNTIF(nomQ,Table1[[#This Row],[ISO]]),1,0)</f>
        <v>0</v>
      </c>
      <c r="D180" s="16">
        <f>IF(COUNTIF(nomQsa,Table1[[#This Row],[ISO]]),1,0)</f>
        <v>0</v>
      </c>
    </row>
    <row r="181" spans="1:4" ht="16.5" customHeight="1">
      <c r="A181" s="18" t="s">
        <v>388</v>
      </c>
      <c r="B181" s="18" t="s">
        <v>1953</v>
      </c>
      <c r="C181" s="16">
        <f>IF(COUNTIF(nomQ,Table1[[#This Row],[ISO]]),1,0)</f>
        <v>0</v>
      </c>
      <c r="D181" s="16">
        <f>IF(COUNTIF(nomQsa,Table1[[#This Row],[ISO]]),1,0)</f>
        <v>0</v>
      </c>
    </row>
    <row r="182" spans="1:4" ht="16.5" customHeight="1">
      <c r="A182" s="18" t="s">
        <v>391</v>
      </c>
      <c r="B182" s="17" t="s">
        <v>1952</v>
      </c>
      <c r="C182" s="16">
        <f>IF(COUNTIF(nomQ,Table1[[#This Row],[ISO]]),1,0)</f>
        <v>1</v>
      </c>
      <c r="D182" s="16">
        <f>IF(COUNTIF(nomQsa,Table1[[#This Row],[ISO]]),1,0)</f>
        <v>0</v>
      </c>
    </row>
    <row r="183" spans="1:4" ht="16.5" customHeight="1">
      <c r="A183" s="18" t="s">
        <v>392</v>
      </c>
      <c r="B183" s="18" t="s">
        <v>1951</v>
      </c>
      <c r="C183" s="16">
        <f>IF(COUNTIF(nomQ,Table1[[#This Row],[ISO]]),1,0)</f>
        <v>0</v>
      </c>
      <c r="D183" s="16">
        <f>IF(COUNTIF(nomQsa,Table1[[#This Row],[ISO]]),1,0)</f>
        <v>0</v>
      </c>
    </row>
    <row r="184" spans="1:4" ht="16.5" customHeight="1">
      <c r="A184" s="18" t="s">
        <v>395</v>
      </c>
      <c r="B184" s="17" t="s">
        <v>1950</v>
      </c>
      <c r="C184" s="16">
        <f>IF(COUNTIF(nomQ,Table1[[#This Row],[ISO]]),1,0)</f>
        <v>0</v>
      </c>
      <c r="D184" s="16">
        <f>IF(COUNTIF(nomQsa,Table1[[#This Row],[ISO]]),1,0)</f>
        <v>0</v>
      </c>
    </row>
    <row r="185" spans="1:4" ht="16.5" customHeight="1">
      <c r="A185" s="18" t="s">
        <v>398</v>
      </c>
      <c r="B185" s="18" t="s">
        <v>1949</v>
      </c>
      <c r="C185" s="16">
        <f>IF(COUNTIF(nomQ,Table1[[#This Row],[ISO]]),1,0)</f>
        <v>0</v>
      </c>
      <c r="D185" s="16">
        <f>IF(COUNTIF(nomQsa,Table1[[#This Row],[ISO]]),1,0)</f>
        <v>0</v>
      </c>
    </row>
    <row r="186" spans="1:4" ht="16.5" customHeight="1">
      <c r="A186" s="18" t="s">
        <v>400</v>
      </c>
      <c r="B186" s="17" t="s">
        <v>1948</v>
      </c>
      <c r="C186" s="16">
        <f>IF(COUNTIF(nomQ,Table1[[#This Row],[ISO]]),1,0)</f>
        <v>1</v>
      </c>
      <c r="D186" s="16">
        <f>IF(COUNTIF(nomQsa,Table1[[#This Row],[ISO]]),1,0)</f>
        <v>0</v>
      </c>
    </row>
    <row r="187" spans="1:4" ht="16.5" customHeight="1">
      <c r="A187" s="18" t="s">
        <v>401</v>
      </c>
      <c r="B187" s="18" t="s">
        <v>1947</v>
      </c>
      <c r="C187" s="16">
        <f>IF(COUNTIF(nomQ,Table1[[#This Row],[ISO]]),1,0)</f>
        <v>0</v>
      </c>
      <c r="D187" s="16">
        <f>IF(COUNTIF(nomQsa,Table1[[#This Row],[ISO]]),1,0)</f>
        <v>0</v>
      </c>
    </row>
    <row r="188" spans="1:4" ht="16.5" customHeight="1">
      <c r="A188" s="18" t="s">
        <v>404</v>
      </c>
      <c r="B188" s="17" t="s">
        <v>1946</v>
      </c>
      <c r="C188" s="16">
        <f>IF(COUNTIF(nomQ,Table1[[#This Row],[ISO]]),1,0)</f>
        <v>1</v>
      </c>
      <c r="D188" s="16">
        <f>IF(COUNTIF(nomQsa,Table1[[#This Row],[ISO]]),1,0)</f>
        <v>1</v>
      </c>
    </row>
    <row r="189" spans="1:4" ht="16.5" customHeight="1">
      <c r="A189" s="18" t="s">
        <v>405</v>
      </c>
      <c r="B189" s="18" t="s">
        <v>1945</v>
      </c>
      <c r="C189" s="16">
        <f>IF(COUNTIF(nomQ,Table1[[#This Row],[ISO]]),1,0)</f>
        <v>1</v>
      </c>
      <c r="D189" s="16">
        <f>IF(COUNTIF(nomQsa,Table1[[#This Row],[ISO]]),1,0)</f>
        <v>1</v>
      </c>
    </row>
    <row r="190" spans="1:4" ht="16.5" customHeight="1">
      <c r="A190" s="18" t="s">
        <v>407</v>
      </c>
      <c r="B190" s="17" t="s">
        <v>1944</v>
      </c>
      <c r="C190" s="16">
        <f>IF(COUNTIF(nomQ,Table1[[#This Row],[ISO]]),1,0)</f>
        <v>1</v>
      </c>
      <c r="D190" s="16">
        <f>IF(COUNTIF(nomQsa,Table1[[#This Row],[ISO]]),1,0)</f>
        <v>0</v>
      </c>
    </row>
    <row r="191" spans="1:4" ht="16.5" customHeight="1">
      <c r="A191" s="18" t="s">
        <v>409</v>
      </c>
      <c r="B191" s="18" t="s">
        <v>1943</v>
      </c>
      <c r="C191" s="16">
        <f>IF(COUNTIF(nomQ,Table1[[#This Row],[ISO]]),1,0)</f>
        <v>0</v>
      </c>
      <c r="D191" s="16">
        <f>IF(COUNTIF(nomQsa,Table1[[#This Row],[ISO]]),1,0)</f>
        <v>0</v>
      </c>
    </row>
    <row r="192" spans="1:4" ht="16.5" customHeight="1">
      <c r="A192" s="18" t="s">
        <v>416</v>
      </c>
      <c r="B192" s="17" t="s">
        <v>1942</v>
      </c>
      <c r="C192" s="16">
        <f>IF(COUNTIF(nomQ,Table1[[#This Row],[ISO]]),1,0)</f>
        <v>0</v>
      </c>
      <c r="D192" s="16">
        <f>IF(COUNTIF(nomQsa,Table1[[#This Row],[ISO]]),1,0)</f>
        <v>0</v>
      </c>
    </row>
    <row r="193" spans="1:4" ht="16.5" customHeight="1">
      <c r="A193" s="18" t="s">
        <v>419</v>
      </c>
      <c r="B193" s="18" t="s">
        <v>1941</v>
      </c>
      <c r="C193" s="16">
        <f>IF(COUNTIF(nomQ,Table1[[#This Row],[ISO]]),1,0)</f>
        <v>0</v>
      </c>
      <c r="D193" s="16">
        <f>IF(COUNTIF(nomQsa,Table1[[#This Row],[ISO]]),1,0)</f>
        <v>0</v>
      </c>
    </row>
    <row r="194" spans="1:4" ht="16.5" customHeight="1">
      <c r="A194" s="18" t="s">
        <v>423</v>
      </c>
      <c r="B194" s="17" t="s">
        <v>1940</v>
      </c>
      <c r="C194" s="16">
        <f>IF(COUNTIF(nomQ,Table1[[#This Row],[ISO]]),1,0)</f>
        <v>0</v>
      </c>
      <c r="D194" s="16">
        <f>IF(COUNTIF(nomQsa,Table1[[#This Row],[ISO]]),1,0)</f>
        <v>0</v>
      </c>
    </row>
    <row r="195" spans="1:4" ht="16.5" customHeight="1">
      <c r="A195" s="18" t="s">
        <v>425</v>
      </c>
      <c r="B195" s="18" t="s">
        <v>1939</v>
      </c>
      <c r="C195" s="16">
        <f>IF(COUNTIF(nomQ,Table1[[#This Row],[ISO]]),1,0)</f>
        <v>1</v>
      </c>
      <c r="D195" s="16">
        <f>IF(COUNTIF(nomQsa,Table1[[#This Row],[ISO]]),1,0)</f>
        <v>0</v>
      </c>
    </row>
    <row r="196" spans="1:4" ht="16.5" customHeight="1">
      <c r="A196" s="18" t="s">
        <v>428</v>
      </c>
      <c r="B196" s="17" t="s">
        <v>1938</v>
      </c>
      <c r="C196" s="16">
        <f>IF(COUNTIF(nomQ,Table1[[#This Row],[ISO]]),1,0)</f>
        <v>0</v>
      </c>
      <c r="D196" s="16">
        <f>IF(COUNTIF(nomQsa,Table1[[#This Row],[ISO]]),1,0)</f>
        <v>0</v>
      </c>
    </row>
    <row r="197" spans="1:4" ht="16.5" customHeight="1">
      <c r="A197" s="18" t="s">
        <v>431</v>
      </c>
      <c r="B197" s="18" t="s">
        <v>1937</v>
      </c>
      <c r="C197" s="16">
        <f>IF(COUNTIF(nomQ,Table1[[#This Row],[ISO]]),1,0)</f>
        <v>0</v>
      </c>
      <c r="D197" s="16">
        <f>IF(COUNTIF(nomQsa,Table1[[#This Row],[ISO]]),1,0)</f>
        <v>0</v>
      </c>
    </row>
    <row r="198" spans="1:4" ht="16.5" customHeight="1">
      <c r="A198" s="18" t="s">
        <v>434</v>
      </c>
      <c r="B198" s="17" t="s">
        <v>1936</v>
      </c>
      <c r="C198" s="16">
        <f>IF(COUNTIF(nomQ,Table1[[#This Row],[ISO]]),1,0)</f>
        <v>0</v>
      </c>
      <c r="D198" s="16">
        <f>IF(COUNTIF(nomQsa,Table1[[#This Row],[ISO]]),1,0)</f>
        <v>0</v>
      </c>
    </row>
  </sheetData>
  <pageMargins left="1.18" right="0.79" top="0.79" bottom="0.79" header="0" footer="0"/>
  <pageSetup paperSize="9" fitToWidth="0" fitToHeight="0" orientation="portrait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202FD-1D35-4E14-85FE-2016F00A247E}">
  <dimension ref="A1:C18"/>
  <sheetViews>
    <sheetView workbookViewId="0">
      <selection activeCell="C7" sqref="C7"/>
    </sheetView>
  </sheetViews>
  <sheetFormatPr defaultRowHeight="12.7"/>
  <cols>
    <col min="1" max="1" width="20.46875" customWidth="1"/>
    <col min="2" max="2" width="18.64453125" customWidth="1"/>
    <col min="3" max="3" width="28" customWidth="1"/>
  </cols>
  <sheetData>
    <row r="1" spans="1:3" ht="13">
      <c r="A1" s="21" t="s">
        <v>2132</v>
      </c>
      <c r="B1" s="22" t="s">
        <v>2156</v>
      </c>
      <c r="C1" s="22" t="s">
        <v>2157</v>
      </c>
    </row>
    <row r="2" spans="1:3" ht="13">
      <c r="A2" t="s">
        <v>2147</v>
      </c>
      <c r="B2" s="23" t="s">
        <v>2135</v>
      </c>
      <c r="C2" s="23" t="s">
        <v>2141</v>
      </c>
    </row>
    <row r="3" spans="1:3" ht="13">
      <c r="A3" t="s">
        <v>2148</v>
      </c>
      <c r="B3" s="23" t="s">
        <v>2136</v>
      </c>
      <c r="C3" s="23" t="s">
        <v>2142</v>
      </c>
    </row>
    <row r="4" spans="1:3" ht="13">
      <c r="A4" t="s">
        <v>2149</v>
      </c>
      <c r="B4" s="23" t="s">
        <v>2137</v>
      </c>
      <c r="C4" s="23" t="s">
        <v>2143</v>
      </c>
    </row>
    <row r="5" spans="1:3" ht="13">
      <c r="A5" t="s">
        <v>2150</v>
      </c>
      <c r="B5" s="23" t="s">
        <v>2138</v>
      </c>
      <c r="C5" s="23" t="s">
        <v>2144</v>
      </c>
    </row>
    <row r="6" spans="1:3" ht="13">
      <c r="A6" t="s">
        <v>2151</v>
      </c>
      <c r="B6" s="23" t="s">
        <v>2139</v>
      </c>
      <c r="C6" s="23" t="s">
        <v>2145</v>
      </c>
    </row>
    <row r="7" spans="1:3" ht="13">
      <c r="A7" s="24" t="s">
        <v>2152</v>
      </c>
      <c r="B7" s="23" t="s">
        <v>2140</v>
      </c>
      <c r="C7" s="23" t="s">
        <v>2146</v>
      </c>
    </row>
    <row r="8" spans="1:3" ht="13">
      <c r="A8" t="s">
        <v>2155</v>
      </c>
      <c r="B8" s="23" t="s">
        <v>2153</v>
      </c>
      <c r="C8" s="23" t="s">
        <v>2154</v>
      </c>
    </row>
    <row r="18" spans="2:2">
      <c r="B18" s="24"/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204"/>
  <sheetViews>
    <sheetView showGridLines="0" showRowColHeaders="0" workbookViewId="0">
      <pane xSplit="2" ySplit="7" topLeftCell="C174" activePane="bottomRight" state="frozen"/>
      <selection pane="topRight"/>
      <selection pane="bottomLeft"/>
      <selection pane="bottomRight" activeCell="A8" sqref="A8:A204"/>
    </sheetView>
  </sheetViews>
  <sheetFormatPr defaultColWidth="10.1171875" defaultRowHeight="14.5" customHeight="1"/>
  <cols>
    <col min="1" max="1" width="10" customWidth="1"/>
    <col min="2" max="2" width="30.703125" customWidth="1"/>
    <col min="3" max="56" width="17.703125" customWidth="1"/>
  </cols>
  <sheetData>
    <row r="1" spans="1:56" ht="5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</row>
    <row r="2" spans="1:56" ht="19.5" customHeight="1">
      <c r="A2" s="1"/>
      <c r="B2" s="25" t="s">
        <v>0</v>
      </c>
      <c r="C2" s="25"/>
      <c r="D2" s="25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</row>
    <row r="3" spans="1:56" ht="19.5" customHeight="1">
      <c r="A3" s="1"/>
      <c r="B3" s="2" t="s">
        <v>1</v>
      </c>
      <c r="C3" s="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</row>
    <row r="4" spans="1:56" ht="2.2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</row>
    <row r="5" spans="1:56" ht="16.5" customHeight="1">
      <c r="A5" s="1"/>
      <c r="B5" s="26" t="s">
        <v>2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</row>
    <row r="6" spans="1:56" ht="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</row>
    <row r="7" spans="1:56" ht="13.5" customHeight="1">
      <c r="A7" s="1"/>
      <c r="B7" s="3" t="s">
        <v>3</v>
      </c>
      <c r="C7" s="4" t="s">
        <v>4</v>
      </c>
      <c r="D7" s="5" t="s">
        <v>5</v>
      </c>
      <c r="E7" s="5" t="s">
        <v>6</v>
      </c>
      <c r="F7" s="5" t="s">
        <v>7</v>
      </c>
      <c r="G7" s="5" t="s">
        <v>8</v>
      </c>
      <c r="H7" s="5" t="s">
        <v>9</v>
      </c>
      <c r="I7" s="5" t="s">
        <v>10</v>
      </c>
      <c r="J7" s="5" t="s">
        <v>11</v>
      </c>
      <c r="K7" s="5" t="s">
        <v>12</v>
      </c>
      <c r="L7" s="5" t="s">
        <v>13</v>
      </c>
      <c r="M7" s="5" t="s">
        <v>14</v>
      </c>
      <c r="N7" s="5" t="s">
        <v>15</v>
      </c>
      <c r="O7" s="5" t="s">
        <v>16</v>
      </c>
      <c r="P7" s="5" t="s">
        <v>17</v>
      </c>
      <c r="Q7" s="6" t="s">
        <v>18</v>
      </c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</row>
    <row r="8" spans="1:56" ht="13.5" customHeight="1">
      <c r="A8" s="1" t="str">
        <f t="shared" ref="A8:A39" si="0">VLOOKUP(B8,CountryISO,2,FALSE)</f>
        <v>AF</v>
      </c>
      <c r="B8" s="7" t="s">
        <v>19</v>
      </c>
      <c r="C8" s="8">
        <v>304926.35547721502</v>
      </c>
      <c r="D8" s="9">
        <v>345817.02535911702</v>
      </c>
      <c r="E8" s="9">
        <v>427495.07989407098</v>
      </c>
      <c r="F8" s="9">
        <v>517509.31941225502</v>
      </c>
      <c r="G8" s="9">
        <v>607227.03408241097</v>
      </c>
      <c r="H8" s="9">
        <v>711759.30773771298</v>
      </c>
      <c r="I8" s="9">
        <v>836222.47335588594</v>
      </c>
      <c r="J8" s="9">
        <v>1033591.40582211</v>
      </c>
      <c r="K8" s="9">
        <v>1116827.08221407</v>
      </c>
      <c r="L8" s="9">
        <v>1183039.1101235601</v>
      </c>
      <c r="M8" s="9">
        <v>1226569.7986966202</v>
      </c>
      <c r="N8" s="9">
        <v>1318478.3286740601</v>
      </c>
      <c r="O8" s="9">
        <v>1377535.35280279</v>
      </c>
      <c r="P8" s="9">
        <v>1421410.7473602099</v>
      </c>
      <c r="Q8" s="9" t="s">
        <v>20</v>
      </c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</row>
    <row r="9" spans="1:56" ht="13.5" customHeight="1">
      <c r="A9" s="1" t="str">
        <f t="shared" si="0"/>
        <v>AL</v>
      </c>
      <c r="B9" s="10" t="s">
        <v>21</v>
      </c>
      <c r="C9" s="11">
        <v>804163.21023900004</v>
      </c>
      <c r="D9" s="12">
        <v>872735.09885800001</v>
      </c>
      <c r="E9" s="12">
        <v>965527.760136</v>
      </c>
      <c r="F9" s="12">
        <v>1080675.9312</v>
      </c>
      <c r="G9" s="12">
        <v>1143936.4575749999</v>
      </c>
      <c r="H9" s="12">
        <v>1239644.584736</v>
      </c>
      <c r="I9" s="12">
        <v>1300624.080293</v>
      </c>
      <c r="J9" s="12">
        <v>1332810.9892829999</v>
      </c>
      <c r="K9" s="12">
        <v>1350052.6359379999</v>
      </c>
      <c r="L9" s="12">
        <v>1395304.632217</v>
      </c>
      <c r="M9" s="12">
        <v>1434306.5106919999</v>
      </c>
      <c r="N9" s="12">
        <v>1472479.126621</v>
      </c>
      <c r="O9" s="12">
        <v>1550645.485902</v>
      </c>
      <c r="P9" s="12">
        <v>1635714.632272</v>
      </c>
      <c r="Q9" s="12">
        <v>1678309</v>
      </c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</row>
    <row r="10" spans="1:56" ht="13.5" customHeight="1">
      <c r="A10" s="1" t="str">
        <f t="shared" si="0"/>
        <v>DZ</v>
      </c>
      <c r="B10" s="10" t="s">
        <v>22</v>
      </c>
      <c r="C10" s="13">
        <v>7562000</v>
      </c>
      <c r="D10" s="14">
        <v>8501635.8252025601</v>
      </c>
      <c r="E10" s="14">
        <v>9352886.3677664399</v>
      </c>
      <c r="F10" s="14">
        <v>11043703.5026141</v>
      </c>
      <c r="G10" s="14">
        <v>9968025.2626351789</v>
      </c>
      <c r="H10" s="14">
        <v>11991563.908508901</v>
      </c>
      <c r="I10" s="14">
        <v>14589000</v>
      </c>
      <c r="J10" s="14">
        <v>16209600</v>
      </c>
      <c r="K10" s="14">
        <v>16647900</v>
      </c>
      <c r="L10" s="14">
        <v>17228600</v>
      </c>
      <c r="M10" s="14">
        <v>16712686</v>
      </c>
      <c r="N10" s="14">
        <v>17514600</v>
      </c>
      <c r="O10" s="14">
        <v>18575800</v>
      </c>
      <c r="P10" s="14">
        <v>20259000</v>
      </c>
      <c r="Q10" s="14" t="s">
        <v>23</v>
      </c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</row>
    <row r="11" spans="1:56" ht="13.5" customHeight="1">
      <c r="A11" s="1" t="str">
        <f t="shared" si="0"/>
        <v>AO</v>
      </c>
      <c r="B11" s="10" t="s">
        <v>24</v>
      </c>
      <c r="C11" s="11">
        <v>3222352</v>
      </c>
      <c r="D11" s="12">
        <v>4209762</v>
      </c>
      <c r="E11" s="12">
        <v>5006335</v>
      </c>
      <c r="F11" s="12">
        <v>6643353.0300000003</v>
      </c>
      <c r="G11" s="12">
        <v>5577340.7416962497</v>
      </c>
      <c r="H11" s="12">
        <v>7701651.3957371796</v>
      </c>
      <c r="I11" s="12">
        <v>10500941.840082999</v>
      </c>
      <c r="J11" s="12">
        <v>12224949.831632599</v>
      </c>
      <c r="K11" s="12">
        <v>13195003.553711001</v>
      </c>
      <c r="L11" s="12">
        <v>14323859</v>
      </c>
      <c r="M11" s="12">
        <v>13950290.8494389</v>
      </c>
      <c r="N11" s="12">
        <v>16549565.4236029</v>
      </c>
      <c r="O11" s="12">
        <v>20262278.587363698</v>
      </c>
      <c r="P11" s="12">
        <v>26777992.4430013</v>
      </c>
      <c r="Q11" s="12" t="s">
        <v>25</v>
      </c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</row>
    <row r="12" spans="1:56" ht="13.5" customHeight="1">
      <c r="A12" s="1" t="str">
        <f t="shared" si="0"/>
        <v>AI</v>
      </c>
      <c r="B12" s="10" t="s">
        <v>26</v>
      </c>
      <c r="C12" s="13">
        <v>618.29</v>
      </c>
      <c r="D12" s="14">
        <v>765.39</v>
      </c>
      <c r="E12" s="14">
        <v>959.25</v>
      </c>
      <c r="F12" s="14">
        <v>957.77</v>
      </c>
      <c r="G12" s="14">
        <v>763.04</v>
      </c>
      <c r="H12" s="14">
        <v>722.88</v>
      </c>
      <c r="I12" s="14">
        <v>784.59</v>
      </c>
      <c r="J12" s="14">
        <v>756.3</v>
      </c>
      <c r="K12" s="14">
        <v>760.86</v>
      </c>
      <c r="L12" s="14">
        <v>840.53</v>
      </c>
      <c r="M12" s="14">
        <v>892.44</v>
      </c>
      <c r="N12" s="14">
        <v>864.69</v>
      </c>
      <c r="O12" s="14">
        <v>765.54</v>
      </c>
      <c r="P12" s="14">
        <v>870.46</v>
      </c>
      <c r="Q12" s="14" t="s">
        <v>27</v>
      </c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</row>
    <row r="13" spans="1:56" ht="13.5" customHeight="1">
      <c r="A13" s="1" t="str">
        <f t="shared" si="0"/>
        <v>AG</v>
      </c>
      <c r="B13" s="10" t="s">
        <v>28</v>
      </c>
      <c r="C13" s="11">
        <v>2759.9164962922</v>
      </c>
      <c r="D13" s="12">
        <v>3123.9146912087003</v>
      </c>
      <c r="E13" s="12">
        <v>3540.78356142864</v>
      </c>
      <c r="F13" s="12">
        <v>3694.7638162020899</v>
      </c>
      <c r="G13" s="12">
        <v>3305.4831362404097</v>
      </c>
      <c r="H13" s="12">
        <v>3111.6664865982598</v>
      </c>
      <c r="I13" s="12">
        <v>3083.51587238098</v>
      </c>
      <c r="J13" s="12">
        <v>3270.8116006946998</v>
      </c>
      <c r="K13" s="12">
        <v>3220.8985511412602</v>
      </c>
      <c r="L13" s="12">
        <v>3374.3</v>
      </c>
      <c r="M13" s="12">
        <v>3609.1</v>
      </c>
      <c r="N13" s="12">
        <v>3878.8</v>
      </c>
      <c r="O13" s="12">
        <v>3963.55</v>
      </c>
      <c r="P13" s="12">
        <v>4348.54</v>
      </c>
      <c r="Q13" s="12" t="s">
        <v>29</v>
      </c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</row>
    <row r="14" spans="1:56" ht="13.5" customHeight="1">
      <c r="A14" s="1" t="str">
        <f t="shared" si="0"/>
        <v>AR</v>
      </c>
      <c r="B14" s="10" t="s">
        <v>30</v>
      </c>
      <c r="C14" s="13">
        <v>582538.17290000001</v>
      </c>
      <c r="D14" s="14">
        <v>715904.27174999996</v>
      </c>
      <c r="E14" s="14">
        <v>896980.17407499999</v>
      </c>
      <c r="F14" s="14">
        <v>1149646.0904999999</v>
      </c>
      <c r="G14" s="14">
        <v>1247929.26875</v>
      </c>
      <c r="H14" s="14">
        <v>1661720.9257499999</v>
      </c>
      <c r="I14" s="14">
        <v>2179024.1035000002</v>
      </c>
      <c r="J14" s="14">
        <v>2637913.8480000002</v>
      </c>
      <c r="K14" s="14">
        <v>3348308.4879999999</v>
      </c>
      <c r="L14" s="14">
        <v>4579086.4254999999</v>
      </c>
      <c r="M14" s="14">
        <v>5954510.8954999996</v>
      </c>
      <c r="N14" s="14">
        <v>8228159.5564999999</v>
      </c>
      <c r="O14" s="14">
        <v>10660228.49525</v>
      </c>
      <c r="P14" s="14">
        <v>14542722.15</v>
      </c>
      <c r="Q14" s="14">
        <v>21447249.857500002</v>
      </c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</row>
    <row r="15" spans="1:56" ht="13.5" customHeight="1">
      <c r="A15" s="1" t="str">
        <f t="shared" si="0"/>
        <v>AM</v>
      </c>
      <c r="B15" s="10" t="s">
        <v>31</v>
      </c>
      <c r="C15" s="11">
        <v>2242880.9</v>
      </c>
      <c r="D15" s="12">
        <v>2656189.7999999998</v>
      </c>
      <c r="E15" s="12">
        <v>3149283.4</v>
      </c>
      <c r="F15" s="12">
        <v>3568227.6</v>
      </c>
      <c r="G15" s="12">
        <v>3141651</v>
      </c>
      <c r="H15" s="12">
        <v>3460202.7</v>
      </c>
      <c r="I15" s="12">
        <v>3777945.6000000001</v>
      </c>
      <c r="J15" s="12">
        <v>4000722</v>
      </c>
      <c r="K15" s="12">
        <v>4555638.2</v>
      </c>
      <c r="L15" s="12">
        <v>4828626.3</v>
      </c>
      <c r="M15" s="12">
        <v>5043633.2</v>
      </c>
      <c r="N15" s="12">
        <v>5067293.5</v>
      </c>
      <c r="O15" s="12">
        <v>5564493.2999999998</v>
      </c>
      <c r="P15" s="12">
        <v>6017035.2000000002</v>
      </c>
      <c r="Q15" s="12">
        <v>6569030.7999999998</v>
      </c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</row>
    <row r="16" spans="1:56" ht="13.5" customHeight="1">
      <c r="A16" s="1" t="str">
        <f t="shared" si="0"/>
        <v>AW</v>
      </c>
      <c r="B16" s="10" t="s">
        <v>32</v>
      </c>
      <c r="C16" s="13">
        <v>4172.49</v>
      </c>
      <c r="D16" s="14">
        <v>4339.7</v>
      </c>
      <c r="E16" s="14">
        <v>4681.3999999999996</v>
      </c>
      <c r="F16" s="14">
        <v>4914.3</v>
      </c>
      <c r="G16" s="14">
        <v>4473.1000000000004</v>
      </c>
      <c r="H16" s="14">
        <v>4279</v>
      </c>
      <c r="I16" s="14">
        <v>4563.7</v>
      </c>
      <c r="J16" s="14">
        <v>4536.8</v>
      </c>
      <c r="K16" s="14">
        <v>4618.3</v>
      </c>
      <c r="L16" s="14">
        <v>4742.5</v>
      </c>
      <c r="M16" s="14">
        <v>4817.8</v>
      </c>
      <c r="N16" s="14">
        <v>4738.5</v>
      </c>
      <c r="O16" s="14">
        <v>4833.6000000000004</v>
      </c>
      <c r="P16" s="14" t="s">
        <v>33</v>
      </c>
      <c r="Q16" s="14" t="s">
        <v>34</v>
      </c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</row>
    <row r="17" spans="1:56" ht="13.5" customHeight="1">
      <c r="A17" s="1" t="str">
        <f t="shared" si="0"/>
        <v>AU</v>
      </c>
      <c r="B17" s="10" t="s">
        <v>35</v>
      </c>
      <c r="C17" s="11">
        <v>961700</v>
      </c>
      <c r="D17" s="12">
        <v>1037683</v>
      </c>
      <c r="E17" s="12">
        <v>1131448</v>
      </c>
      <c r="F17" s="12">
        <v>1235100</v>
      </c>
      <c r="G17" s="12">
        <v>1261636</v>
      </c>
      <c r="H17" s="12">
        <v>1363126</v>
      </c>
      <c r="I17" s="12">
        <v>1467561</v>
      </c>
      <c r="J17" s="12">
        <v>1515246</v>
      </c>
      <c r="K17" s="12">
        <v>1568255</v>
      </c>
      <c r="L17" s="12">
        <v>1613971</v>
      </c>
      <c r="M17" s="12">
        <v>1640434</v>
      </c>
      <c r="N17" s="12">
        <v>1703488</v>
      </c>
      <c r="O17" s="12">
        <v>1808519</v>
      </c>
      <c r="P17" s="12">
        <v>1900208</v>
      </c>
      <c r="Q17" s="12">
        <v>1994874</v>
      </c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</row>
    <row r="18" spans="1:56" ht="13.5" customHeight="1">
      <c r="A18" s="1" t="str">
        <f t="shared" si="0"/>
        <v>AT</v>
      </c>
      <c r="B18" s="10" t="s">
        <v>36</v>
      </c>
      <c r="C18" s="13">
        <v>254075.03</v>
      </c>
      <c r="D18" s="14">
        <v>267824.45</v>
      </c>
      <c r="E18" s="14">
        <v>283977.96999999997</v>
      </c>
      <c r="F18" s="14">
        <v>293761.90999999997</v>
      </c>
      <c r="G18" s="14">
        <v>288044.02</v>
      </c>
      <c r="H18" s="14">
        <v>295896.64</v>
      </c>
      <c r="I18" s="14">
        <v>310128.65999999997</v>
      </c>
      <c r="J18" s="14">
        <v>318653.03999999998</v>
      </c>
      <c r="K18" s="14">
        <v>323910.2</v>
      </c>
      <c r="L18" s="14">
        <v>333146.07</v>
      </c>
      <c r="M18" s="14">
        <v>344269.23</v>
      </c>
      <c r="N18" s="14">
        <v>357299.71</v>
      </c>
      <c r="O18" s="14">
        <v>370295.77</v>
      </c>
      <c r="P18" s="14">
        <v>385711.94</v>
      </c>
      <c r="Q18" s="14">
        <v>398682.36</v>
      </c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</row>
    <row r="19" spans="1:56" ht="13.5" customHeight="1">
      <c r="A19" s="1" t="str">
        <f t="shared" si="0"/>
        <v>AZ</v>
      </c>
      <c r="B19" s="10" t="s">
        <v>37</v>
      </c>
      <c r="C19" s="11">
        <v>12522.5</v>
      </c>
      <c r="D19" s="12">
        <v>18746.2</v>
      </c>
      <c r="E19" s="12">
        <v>28360.5</v>
      </c>
      <c r="F19" s="12">
        <v>40137.199999999997</v>
      </c>
      <c r="G19" s="12">
        <v>35601.5</v>
      </c>
      <c r="H19" s="12">
        <v>42465</v>
      </c>
      <c r="I19" s="12">
        <v>52082</v>
      </c>
      <c r="J19" s="12">
        <v>54743.7</v>
      </c>
      <c r="K19" s="12">
        <v>58182</v>
      </c>
      <c r="L19" s="12">
        <v>59014.1</v>
      </c>
      <c r="M19" s="12">
        <v>54380</v>
      </c>
      <c r="N19" s="12">
        <v>60425.2</v>
      </c>
      <c r="O19" s="12">
        <v>70337.8</v>
      </c>
      <c r="P19" s="12">
        <v>79797.3</v>
      </c>
      <c r="Q19" s="12" t="s">
        <v>38</v>
      </c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</row>
    <row r="20" spans="1:56" ht="13.5" customHeight="1">
      <c r="A20" s="1" t="str">
        <f t="shared" si="0"/>
        <v>BS</v>
      </c>
      <c r="B20" s="10" t="s">
        <v>39</v>
      </c>
      <c r="C20" s="13">
        <v>9836.1950579992099</v>
      </c>
      <c r="D20" s="14">
        <v>10167.254113177099</v>
      </c>
      <c r="E20" s="14">
        <v>10618.345529649499</v>
      </c>
      <c r="F20" s="14">
        <v>10525.998216382201</v>
      </c>
      <c r="G20" s="14">
        <v>9981.959580115561</v>
      </c>
      <c r="H20" s="14">
        <v>10095.7631247031</v>
      </c>
      <c r="I20" s="14">
        <v>10070.452174847</v>
      </c>
      <c r="J20" s="14">
        <v>10720.496826475501</v>
      </c>
      <c r="K20" s="14">
        <v>10562.725208063401</v>
      </c>
      <c r="L20" s="14">
        <v>10913.2555187956</v>
      </c>
      <c r="M20" s="14">
        <v>11752.3216284475</v>
      </c>
      <c r="N20" s="14">
        <v>11938.4499518391</v>
      </c>
      <c r="O20" s="14">
        <v>12150.409639465799</v>
      </c>
      <c r="P20" s="14">
        <v>12424.5242850421</v>
      </c>
      <c r="Q20" s="14" t="s">
        <v>40</v>
      </c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</row>
    <row r="21" spans="1:56" ht="13.5" customHeight="1">
      <c r="A21" s="1" t="str">
        <f t="shared" si="0"/>
        <v>BH</v>
      </c>
      <c r="B21" s="10" t="s">
        <v>41</v>
      </c>
      <c r="C21" s="11">
        <v>6004.2662732304798</v>
      </c>
      <c r="D21" s="12">
        <v>6957.9</v>
      </c>
      <c r="E21" s="12">
        <v>8170.47</v>
      </c>
      <c r="F21" s="12">
        <v>9667.2999999999993</v>
      </c>
      <c r="G21" s="12">
        <v>8624.76</v>
      </c>
      <c r="H21" s="12">
        <v>9668.2000000000007</v>
      </c>
      <c r="I21" s="12">
        <v>10820</v>
      </c>
      <c r="J21" s="12">
        <v>11561.75</v>
      </c>
      <c r="K21" s="12">
        <v>12234.84</v>
      </c>
      <c r="L21" s="12">
        <v>12553.78</v>
      </c>
      <c r="M21" s="12">
        <v>11703.31</v>
      </c>
      <c r="N21" s="12">
        <v>12117.91</v>
      </c>
      <c r="O21" s="12">
        <v>13282.55</v>
      </c>
      <c r="P21" s="12" t="s">
        <v>42</v>
      </c>
      <c r="Q21" s="12" t="s">
        <v>43</v>
      </c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</row>
    <row r="22" spans="1:56" ht="13.5" customHeight="1">
      <c r="A22" s="1" t="str">
        <f t="shared" si="0"/>
        <v>BD</v>
      </c>
      <c r="B22" s="10" t="s">
        <v>44</v>
      </c>
      <c r="C22" s="13">
        <v>4562196.7286092695</v>
      </c>
      <c r="D22" s="14">
        <v>5160683</v>
      </c>
      <c r="E22" s="14">
        <v>5892410.5</v>
      </c>
      <c r="F22" s="14">
        <v>6668770.5</v>
      </c>
      <c r="G22" s="14">
        <v>7513052.5</v>
      </c>
      <c r="H22" s="14">
        <v>8566837.5</v>
      </c>
      <c r="I22" s="14">
        <v>9855164</v>
      </c>
      <c r="J22" s="14">
        <v>11270636</v>
      </c>
      <c r="K22" s="14">
        <v>12712988</v>
      </c>
      <c r="L22" s="14">
        <v>14297383</v>
      </c>
      <c r="M22" s="14">
        <v>16243329.5</v>
      </c>
      <c r="N22" s="14">
        <v>18543395.5</v>
      </c>
      <c r="O22" s="14">
        <v>21131482</v>
      </c>
      <c r="P22" s="14">
        <v>24094782.581311502</v>
      </c>
      <c r="Q22" s="14" t="s">
        <v>45</v>
      </c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</row>
    <row r="23" spans="1:56" ht="13.5" customHeight="1">
      <c r="A23" s="1" t="str">
        <f t="shared" si="0"/>
        <v>BB</v>
      </c>
      <c r="B23" s="10" t="s">
        <v>46</v>
      </c>
      <c r="C23" s="11">
        <v>7639.1894557700398</v>
      </c>
      <c r="D23" s="12">
        <v>8434.9016050964601</v>
      </c>
      <c r="E23" s="12">
        <v>9348.0149049848496</v>
      </c>
      <c r="F23" s="12">
        <v>9569.850158052901</v>
      </c>
      <c r="G23" s="12">
        <v>8931.3146292889705</v>
      </c>
      <c r="H23" s="12">
        <v>9059.8566039936013</v>
      </c>
      <c r="I23" s="12">
        <v>9315.3989244615404</v>
      </c>
      <c r="J23" s="12">
        <v>9220.19199034962</v>
      </c>
      <c r="K23" s="12">
        <v>9354.4965789329199</v>
      </c>
      <c r="L23" s="12">
        <v>9392.6887016498113</v>
      </c>
      <c r="M23" s="12">
        <v>9430.0072198521411</v>
      </c>
      <c r="N23" s="12">
        <v>9660.0147051603199</v>
      </c>
      <c r="O23" s="12">
        <v>9956.3077779531195</v>
      </c>
      <c r="P23" s="12">
        <v>10173.386590452999</v>
      </c>
      <c r="Q23" s="12" t="s">
        <v>47</v>
      </c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</row>
    <row r="24" spans="1:56" ht="13.5" customHeight="1">
      <c r="A24" s="1" t="str">
        <f t="shared" si="0"/>
        <v>BY</v>
      </c>
      <c r="B24" s="10" t="s">
        <v>48</v>
      </c>
      <c r="C24" s="13">
        <v>6506.71</v>
      </c>
      <c r="D24" s="14">
        <v>7926.7</v>
      </c>
      <c r="E24" s="14">
        <v>9716.5300000000007</v>
      </c>
      <c r="F24" s="14">
        <v>12979.08</v>
      </c>
      <c r="G24" s="14">
        <v>13744.22</v>
      </c>
      <c r="H24" s="14">
        <v>17046.580000000002</v>
      </c>
      <c r="I24" s="14">
        <v>30724.5</v>
      </c>
      <c r="J24" s="14">
        <v>54761.67</v>
      </c>
      <c r="K24" s="14">
        <v>67068.850000000006</v>
      </c>
      <c r="L24" s="14">
        <v>80579.27</v>
      </c>
      <c r="M24" s="14">
        <v>89909.81</v>
      </c>
      <c r="N24" s="14">
        <v>94949</v>
      </c>
      <c r="O24" s="14">
        <v>105748.2</v>
      </c>
      <c r="P24" s="14">
        <v>122319.7</v>
      </c>
      <c r="Q24" s="14">
        <v>131951.70000000001</v>
      </c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</row>
    <row r="25" spans="1:56" ht="13.5" customHeight="1">
      <c r="A25" s="1" t="str">
        <f t="shared" si="0"/>
        <v>BE</v>
      </c>
      <c r="B25" s="10" t="s">
        <v>49</v>
      </c>
      <c r="C25" s="11">
        <v>310037.59999999998</v>
      </c>
      <c r="D25" s="12">
        <v>325151.5</v>
      </c>
      <c r="E25" s="12">
        <v>343618.9</v>
      </c>
      <c r="F25" s="12">
        <v>351743.1</v>
      </c>
      <c r="G25" s="12">
        <v>346472.8</v>
      </c>
      <c r="H25" s="12">
        <v>363140.1</v>
      </c>
      <c r="I25" s="12">
        <v>375967.8</v>
      </c>
      <c r="J25" s="12">
        <v>386174.7</v>
      </c>
      <c r="K25" s="12">
        <v>392880</v>
      </c>
      <c r="L25" s="12">
        <v>403003.3</v>
      </c>
      <c r="M25" s="12">
        <v>416701.4</v>
      </c>
      <c r="N25" s="12">
        <v>430231.1</v>
      </c>
      <c r="O25" s="12">
        <v>445956.6</v>
      </c>
      <c r="P25" s="12">
        <v>459531.6</v>
      </c>
      <c r="Q25" s="12">
        <v>473085.1</v>
      </c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</row>
    <row r="26" spans="1:56" ht="13.5" customHeight="1">
      <c r="A26" s="1" t="str">
        <f t="shared" si="0"/>
        <v>BZ</v>
      </c>
      <c r="B26" s="10" t="s">
        <v>50</v>
      </c>
      <c r="C26" s="13">
        <v>2228.4053891892399</v>
      </c>
      <c r="D26" s="14">
        <v>2434.8842938804401</v>
      </c>
      <c r="E26" s="14">
        <v>2581.0851181302</v>
      </c>
      <c r="F26" s="14">
        <v>2737.2502759985</v>
      </c>
      <c r="G26" s="14">
        <v>2670.4350213018997</v>
      </c>
      <c r="H26" s="14">
        <v>2793.4634327435797</v>
      </c>
      <c r="I26" s="14">
        <v>2973.1915166977301</v>
      </c>
      <c r="J26" s="14">
        <v>3127.65571688308</v>
      </c>
      <c r="K26" s="14">
        <v>3216.8842979350602</v>
      </c>
      <c r="L26" s="14">
        <v>3385.9115113999901</v>
      </c>
      <c r="M26" s="14">
        <v>3525.00087688137</v>
      </c>
      <c r="N26" s="14">
        <v>3613.2925184829201</v>
      </c>
      <c r="O26" s="14">
        <v>3725.2295978724401</v>
      </c>
      <c r="P26" s="14" t="s">
        <v>51</v>
      </c>
      <c r="Q26" s="14" t="s">
        <v>52</v>
      </c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</row>
    <row r="27" spans="1:56" ht="13.5" customHeight="1">
      <c r="A27" s="1" t="str">
        <f t="shared" si="0"/>
        <v>BJ</v>
      </c>
      <c r="B27" s="10" t="s">
        <v>53</v>
      </c>
      <c r="C27" s="11">
        <v>3462850.9743008702</v>
      </c>
      <c r="D27" s="12">
        <v>3674799.89358463</v>
      </c>
      <c r="E27" s="12">
        <v>3909982.2323560398</v>
      </c>
      <c r="F27" s="12">
        <v>4365329.9208794404</v>
      </c>
      <c r="G27" s="12">
        <v>4580012.18363233</v>
      </c>
      <c r="H27" s="12">
        <v>4718033.7287780996</v>
      </c>
      <c r="I27" s="12">
        <v>5039212.5197754698</v>
      </c>
      <c r="J27" s="12">
        <v>5688291.3933608299</v>
      </c>
      <c r="K27" s="12">
        <v>6182559.1595412595</v>
      </c>
      <c r="L27" s="12">
        <v>6559332.7900291299</v>
      </c>
      <c r="M27" s="12">
        <v>6732814</v>
      </c>
      <c r="N27" s="12">
        <v>7005230</v>
      </c>
      <c r="O27" s="12">
        <v>7375302.1979059502</v>
      </c>
      <c r="P27" s="12">
        <v>7922004.0561272502</v>
      </c>
      <c r="Q27" s="12" t="s">
        <v>54</v>
      </c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</row>
    <row r="28" spans="1:56" ht="13.5" customHeight="1">
      <c r="A28" s="1" t="str">
        <f t="shared" si="0"/>
        <v>BM</v>
      </c>
      <c r="B28" s="10" t="s">
        <v>55</v>
      </c>
      <c r="C28" s="13" t="s">
        <v>56</v>
      </c>
      <c r="D28" s="14" t="s">
        <v>57</v>
      </c>
      <c r="E28" s="14" t="s">
        <v>58</v>
      </c>
      <c r="F28" s="14">
        <v>6085.19</v>
      </c>
      <c r="G28" s="14">
        <v>5983.6909999999998</v>
      </c>
      <c r="H28" s="14">
        <v>5945.28</v>
      </c>
      <c r="I28" s="14">
        <v>5736.3819999999996</v>
      </c>
      <c r="J28" s="14">
        <v>5668.9110000000001</v>
      </c>
      <c r="K28" s="14">
        <v>5653.4319999999998</v>
      </c>
      <c r="L28" s="14">
        <v>5672.0690000000004</v>
      </c>
      <c r="M28" s="14">
        <v>5843.9269999999997</v>
      </c>
      <c r="N28" s="14" t="s">
        <v>59</v>
      </c>
      <c r="O28" s="14" t="s">
        <v>60</v>
      </c>
      <c r="P28" s="14" t="s">
        <v>61</v>
      </c>
      <c r="Q28" s="14" t="s">
        <v>62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</row>
    <row r="29" spans="1:56" ht="13.5" customHeight="1">
      <c r="A29" s="1" t="str">
        <f t="shared" si="0"/>
        <v>BT</v>
      </c>
      <c r="B29" s="10" t="s">
        <v>63</v>
      </c>
      <c r="C29" s="11">
        <v>33978.839199152004</v>
      </c>
      <c r="D29" s="12">
        <v>38392.825767931798</v>
      </c>
      <c r="E29" s="12">
        <v>45065.062114796798</v>
      </c>
      <c r="F29" s="12">
        <v>54744.293490513395</v>
      </c>
      <c r="G29" s="12">
        <v>59732.85</v>
      </c>
      <c r="H29" s="12">
        <v>70782.710000000006</v>
      </c>
      <c r="I29" s="12">
        <v>82938.12</v>
      </c>
      <c r="J29" s="12">
        <v>95186.52</v>
      </c>
      <c r="K29" s="12">
        <v>102909.95</v>
      </c>
      <c r="L29" s="12">
        <v>116388.56</v>
      </c>
      <c r="M29" s="12">
        <v>128534.63</v>
      </c>
      <c r="N29" s="12">
        <v>145072.85999999999</v>
      </c>
      <c r="O29" s="12">
        <v>159571.70000000001</v>
      </c>
      <c r="P29" s="12">
        <v>167326.82</v>
      </c>
      <c r="Q29" s="12" t="s">
        <v>64</v>
      </c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</row>
    <row r="30" spans="1:56" ht="13.5" customHeight="1">
      <c r="A30" s="1" t="str">
        <f t="shared" si="0"/>
        <v>BO</v>
      </c>
      <c r="B30" s="10" t="s">
        <v>65</v>
      </c>
      <c r="C30" s="13">
        <v>77023.81735045329</v>
      </c>
      <c r="D30" s="14">
        <v>91747.795297182805</v>
      </c>
      <c r="E30" s="14">
        <v>103009.18244624601</v>
      </c>
      <c r="F30" s="14">
        <v>120693.764151442</v>
      </c>
      <c r="G30" s="14">
        <v>121726.745182418</v>
      </c>
      <c r="H30" s="14">
        <v>137875.56804128201</v>
      </c>
      <c r="I30" s="14">
        <v>166231.56291699701</v>
      </c>
      <c r="J30" s="14">
        <v>187153.87760722102</v>
      </c>
      <c r="K30" s="14">
        <v>211856.03166368601</v>
      </c>
      <c r="L30" s="14">
        <v>228003.65916678798</v>
      </c>
      <c r="M30" s="14">
        <v>228031.369894573</v>
      </c>
      <c r="N30" s="14">
        <v>234533.18204241901</v>
      </c>
      <c r="O30" s="14">
        <v>259184.71736247602</v>
      </c>
      <c r="P30" s="14" t="s">
        <v>66</v>
      </c>
      <c r="Q30" s="14" t="s">
        <v>67</v>
      </c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</row>
    <row r="31" spans="1:56" ht="13.5" customHeight="1">
      <c r="A31" s="1" t="str">
        <f t="shared" si="0"/>
        <v>BA</v>
      </c>
      <c r="B31" s="10" t="s">
        <v>68</v>
      </c>
      <c r="C31" s="11">
        <v>17650.33771</v>
      </c>
      <c r="D31" s="12">
        <v>20057.214796</v>
      </c>
      <c r="E31" s="12">
        <v>22547.858370000002</v>
      </c>
      <c r="F31" s="12">
        <v>25519.328895999999</v>
      </c>
      <c r="G31" s="12">
        <v>24798.519445999998</v>
      </c>
      <c r="H31" s="12">
        <v>25364.952570000001</v>
      </c>
      <c r="I31" s="12">
        <v>26231.261989999999</v>
      </c>
      <c r="J31" s="12">
        <v>26222.709768000001</v>
      </c>
      <c r="K31" s="12">
        <v>26778.754154999999</v>
      </c>
      <c r="L31" s="12">
        <v>27358.709920000001</v>
      </c>
      <c r="M31" s="12">
        <v>28589.052660000001</v>
      </c>
      <c r="N31" s="12">
        <v>29904.460035</v>
      </c>
      <c r="O31" s="12">
        <v>31376.237139000001</v>
      </c>
      <c r="P31" s="12">
        <v>33444.056481</v>
      </c>
      <c r="Q31" s="12">
        <v>35025.596053000001</v>
      </c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</row>
    <row r="32" spans="1:56" ht="13.5" customHeight="1">
      <c r="A32" s="1" t="str">
        <f t="shared" si="0"/>
        <v>BW</v>
      </c>
      <c r="B32" s="10" t="s">
        <v>69</v>
      </c>
      <c r="C32" s="13">
        <v>50752.2</v>
      </c>
      <c r="D32" s="14">
        <v>59106.8</v>
      </c>
      <c r="E32" s="14">
        <v>67152.7</v>
      </c>
      <c r="F32" s="14">
        <v>74720.899999999994</v>
      </c>
      <c r="G32" s="14">
        <v>73462.399999999994</v>
      </c>
      <c r="H32" s="14">
        <v>86867.3545532883</v>
      </c>
      <c r="I32" s="14">
        <v>104979.775146484</v>
      </c>
      <c r="J32" s="14">
        <v>109870.421085358</v>
      </c>
      <c r="K32" s="14">
        <v>125158.316267014</v>
      </c>
      <c r="L32" s="14">
        <v>145868.642276764</v>
      </c>
      <c r="M32" s="14">
        <v>146066.18890190101</v>
      </c>
      <c r="N32" s="14">
        <v>170563.62982463799</v>
      </c>
      <c r="O32" s="14">
        <v>180102.071792603</v>
      </c>
      <c r="P32" s="14">
        <v>189868.50384521499</v>
      </c>
      <c r="Q32" s="14" t="s">
        <v>70</v>
      </c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</row>
    <row r="33" spans="1:56" ht="13.5" customHeight="1">
      <c r="A33" s="1" t="str">
        <f t="shared" si="0"/>
        <v>BR</v>
      </c>
      <c r="B33" s="10" t="s">
        <v>71</v>
      </c>
      <c r="C33" s="11">
        <v>2170584.5035000001</v>
      </c>
      <c r="D33" s="12">
        <v>2409449.9219999998</v>
      </c>
      <c r="E33" s="12">
        <v>2720262.9378</v>
      </c>
      <c r="F33" s="12">
        <v>3109803.0891</v>
      </c>
      <c r="G33" s="12">
        <v>3333039.3553999998</v>
      </c>
      <c r="H33" s="12">
        <v>3885847.0003999998</v>
      </c>
      <c r="I33" s="12">
        <v>4376382</v>
      </c>
      <c r="J33" s="12">
        <v>4814760</v>
      </c>
      <c r="K33" s="12">
        <v>5331618.9989999998</v>
      </c>
      <c r="L33" s="12">
        <v>5778953</v>
      </c>
      <c r="M33" s="12">
        <v>5995787</v>
      </c>
      <c r="N33" s="12">
        <v>6269328</v>
      </c>
      <c r="O33" s="12">
        <v>6583318.9989999998</v>
      </c>
      <c r="P33" s="12">
        <v>6889176.0829999996</v>
      </c>
      <c r="Q33" s="12" t="s">
        <v>72</v>
      </c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</row>
    <row r="34" spans="1:56" ht="13.5" customHeight="1">
      <c r="A34" s="1" t="str">
        <f t="shared" si="0"/>
        <v>BN</v>
      </c>
      <c r="B34" s="10" t="s">
        <v>73</v>
      </c>
      <c r="C34" s="13">
        <v>17610.6722029335</v>
      </c>
      <c r="D34" s="14">
        <v>20236.868413591001</v>
      </c>
      <c r="E34" s="14">
        <v>20460.876028325401</v>
      </c>
      <c r="F34" s="14">
        <v>22681.127014960301</v>
      </c>
      <c r="G34" s="14">
        <v>17298.114242223801</v>
      </c>
      <c r="H34" s="14">
        <v>18689.782892525003</v>
      </c>
      <c r="I34" s="14">
        <v>23302.575510486899</v>
      </c>
      <c r="J34" s="14">
        <v>23802.306198797101</v>
      </c>
      <c r="K34" s="14">
        <v>22638.782901133203</v>
      </c>
      <c r="L34" s="14">
        <v>21663.5931821831</v>
      </c>
      <c r="M34" s="14">
        <v>17778.0073757514</v>
      </c>
      <c r="N34" s="14">
        <v>15747.7230468911</v>
      </c>
      <c r="O34" s="14">
        <v>16747.436125757999</v>
      </c>
      <c r="P34" s="14">
        <v>18300.660512619899</v>
      </c>
      <c r="Q34" s="14" t="s">
        <v>74</v>
      </c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</row>
    <row r="35" spans="1:56" ht="13.5" customHeight="1">
      <c r="A35" s="1" t="str">
        <f t="shared" si="0"/>
        <v>BG</v>
      </c>
      <c r="B35" s="10" t="s">
        <v>75</v>
      </c>
      <c r="C35" s="11">
        <v>47017.239000000001</v>
      </c>
      <c r="D35" s="12">
        <v>53608.436000000002</v>
      </c>
      <c r="E35" s="12">
        <v>63454.89</v>
      </c>
      <c r="F35" s="12">
        <v>72790.342000000004</v>
      </c>
      <c r="G35" s="12">
        <v>73147.248000000007</v>
      </c>
      <c r="H35" s="12">
        <v>74406.713000000003</v>
      </c>
      <c r="I35" s="12">
        <v>80681.918000000005</v>
      </c>
      <c r="J35" s="12">
        <v>82209.021999999997</v>
      </c>
      <c r="K35" s="12">
        <v>81919.394</v>
      </c>
      <c r="L35" s="12">
        <v>83857.172999999995</v>
      </c>
      <c r="M35" s="12">
        <v>89332.813999999998</v>
      </c>
      <c r="N35" s="12">
        <v>95091.968999999997</v>
      </c>
      <c r="O35" s="12">
        <v>102307.942</v>
      </c>
      <c r="P35" s="12">
        <v>109694.80499999999</v>
      </c>
      <c r="Q35" s="12">
        <v>118668.784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</row>
    <row r="36" spans="1:56" ht="13.5" customHeight="1">
      <c r="A36" s="1" t="str">
        <f t="shared" si="0"/>
        <v>BF</v>
      </c>
      <c r="B36" s="10" t="s">
        <v>76</v>
      </c>
      <c r="C36" s="13">
        <v>2882208</v>
      </c>
      <c r="D36" s="14">
        <v>3032868.8</v>
      </c>
      <c r="E36" s="14">
        <v>3245246</v>
      </c>
      <c r="F36" s="14">
        <v>3747969</v>
      </c>
      <c r="G36" s="14">
        <v>3951810</v>
      </c>
      <c r="H36" s="14">
        <v>4447570</v>
      </c>
      <c r="I36" s="14">
        <v>5060322</v>
      </c>
      <c r="J36" s="14">
        <v>5700578</v>
      </c>
      <c r="K36" s="14">
        <v>5904455.5115504097</v>
      </c>
      <c r="L36" s="14">
        <v>6119953.1980788</v>
      </c>
      <c r="M36" s="14">
        <v>6162492</v>
      </c>
      <c r="N36" s="14">
        <v>6443756.3163307495</v>
      </c>
      <c r="O36" s="14">
        <v>7177338.88168112</v>
      </c>
      <c r="P36" s="14">
        <v>7849086.5265522804</v>
      </c>
      <c r="Q36" s="14" t="s">
        <v>77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</row>
    <row r="37" spans="1:56" ht="13.5" customHeight="1">
      <c r="A37" s="1" t="str">
        <f t="shared" si="0"/>
        <v>BI</v>
      </c>
      <c r="B37" s="10" t="s">
        <v>78</v>
      </c>
      <c r="C37" s="11">
        <v>1208244</v>
      </c>
      <c r="D37" s="12">
        <v>1309900</v>
      </c>
      <c r="E37" s="12">
        <v>1467231</v>
      </c>
      <c r="F37" s="12">
        <v>1911139</v>
      </c>
      <c r="G37" s="12">
        <v>2184177</v>
      </c>
      <c r="H37" s="12">
        <v>2501047</v>
      </c>
      <c r="I37" s="12">
        <v>2819534</v>
      </c>
      <c r="J37" s="12">
        <v>3365810</v>
      </c>
      <c r="K37" s="12">
        <v>3997316.83115497</v>
      </c>
      <c r="L37" s="12">
        <v>4538220.8005953301</v>
      </c>
      <c r="M37" s="12">
        <v>4723455.2095634099</v>
      </c>
      <c r="N37" s="12">
        <v>5192318.5451655593</v>
      </c>
      <c r="O37" s="12">
        <v>5872283.60665699</v>
      </c>
      <c r="P37" s="12">
        <v>6183316.5369772306</v>
      </c>
      <c r="Q37" s="12" t="s">
        <v>79</v>
      </c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</row>
    <row r="38" spans="1:56" ht="13.5" customHeight="1">
      <c r="A38" s="1" t="str">
        <f t="shared" si="0"/>
        <v>CV</v>
      </c>
      <c r="B38" s="10" t="s">
        <v>80</v>
      </c>
      <c r="C38" s="13">
        <v>96690.173223745805</v>
      </c>
      <c r="D38" s="14">
        <v>108722.365405567</v>
      </c>
      <c r="E38" s="14">
        <v>121973.724837631</v>
      </c>
      <c r="F38" s="14">
        <v>134698.36056286399</v>
      </c>
      <c r="G38" s="14">
        <v>135879.08358508299</v>
      </c>
      <c r="H38" s="14">
        <v>138568.517460573</v>
      </c>
      <c r="I38" s="14">
        <v>147924.170594775</v>
      </c>
      <c r="J38" s="14">
        <v>150351.28092253499</v>
      </c>
      <c r="K38" s="14">
        <v>153723.172604775</v>
      </c>
      <c r="L38" s="14">
        <v>154435.74309402201</v>
      </c>
      <c r="M38" s="14">
        <v>158699.114253993</v>
      </c>
      <c r="N38" s="14">
        <v>165782.17634816701</v>
      </c>
      <c r="O38" s="14">
        <v>173097.401173074</v>
      </c>
      <c r="P38" s="14">
        <v>184661.338110349</v>
      </c>
      <c r="Q38" s="14" t="s">
        <v>81</v>
      </c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</row>
    <row r="39" spans="1:56" ht="13.5" customHeight="1">
      <c r="A39" s="1" t="str">
        <f t="shared" si="0"/>
        <v>KH</v>
      </c>
      <c r="B39" s="10" t="s">
        <v>82</v>
      </c>
      <c r="C39" s="11">
        <v>25754291.417274799</v>
      </c>
      <c r="D39" s="12">
        <v>29849484.833367199</v>
      </c>
      <c r="E39" s="12">
        <v>35042180.736487001</v>
      </c>
      <c r="F39" s="12">
        <v>41968385.397760704</v>
      </c>
      <c r="G39" s="12">
        <v>43056731.746881001</v>
      </c>
      <c r="H39" s="12">
        <v>47047985.226167701</v>
      </c>
      <c r="I39" s="12">
        <v>52068692.7208196</v>
      </c>
      <c r="J39" s="12">
        <v>56649673.052760601</v>
      </c>
      <c r="K39" s="12">
        <v>61413701.061338797</v>
      </c>
      <c r="L39" s="12">
        <v>67484868.686033905</v>
      </c>
      <c r="M39" s="12">
        <v>73422701.560829207</v>
      </c>
      <c r="N39" s="12">
        <v>81241866.018784001</v>
      </c>
      <c r="O39" s="12">
        <v>89655850.74506329</v>
      </c>
      <c r="P39" s="12" t="s">
        <v>83</v>
      </c>
      <c r="Q39" s="12" t="s">
        <v>84</v>
      </c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</row>
    <row r="40" spans="1:56" ht="13.5" customHeight="1">
      <c r="A40" s="1" t="str">
        <f t="shared" ref="A40:A71" si="1">VLOOKUP(B40,CountryISO,2,FALSE)</f>
        <v>CM</v>
      </c>
      <c r="B40" s="10" t="s">
        <v>85</v>
      </c>
      <c r="C40" s="13">
        <v>9464932</v>
      </c>
      <c r="D40" s="14">
        <v>10121085</v>
      </c>
      <c r="E40" s="14">
        <v>10718929</v>
      </c>
      <c r="F40" s="14">
        <v>11826440</v>
      </c>
      <c r="G40" s="14">
        <v>12285308</v>
      </c>
      <c r="H40" s="14">
        <v>12948432</v>
      </c>
      <c r="I40" s="14">
        <v>13843139</v>
      </c>
      <c r="J40" s="14">
        <v>14858604</v>
      </c>
      <c r="K40" s="14">
        <v>15981280</v>
      </c>
      <c r="L40" s="14">
        <v>17276469</v>
      </c>
      <c r="M40" s="14">
        <v>18285382</v>
      </c>
      <c r="N40" s="14">
        <v>19344838</v>
      </c>
      <c r="O40" s="14">
        <v>20328363</v>
      </c>
      <c r="P40" s="14" t="s">
        <v>86</v>
      </c>
      <c r="Q40" s="14" t="s">
        <v>87</v>
      </c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</row>
    <row r="41" spans="1:56" ht="13.5" customHeight="1">
      <c r="A41" s="1" t="str">
        <f t="shared" si="1"/>
        <v>CA</v>
      </c>
      <c r="B41" s="10" t="s">
        <v>88</v>
      </c>
      <c r="C41" s="11">
        <v>1421572</v>
      </c>
      <c r="D41" s="12">
        <v>1496572</v>
      </c>
      <c r="E41" s="12">
        <v>1577662</v>
      </c>
      <c r="F41" s="12">
        <v>1657042</v>
      </c>
      <c r="G41" s="12">
        <v>1571334</v>
      </c>
      <c r="H41" s="12">
        <v>1666047</v>
      </c>
      <c r="I41" s="12">
        <v>1774063</v>
      </c>
      <c r="J41" s="12">
        <v>1827202</v>
      </c>
      <c r="K41" s="12">
        <v>1902247</v>
      </c>
      <c r="L41" s="12">
        <v>1994892</v>
      </c>
      <c r="M41" s="12">
        <v>1990439</v>
      </c>
      <c r="N41" s="12">
        <v>2028223</v>
      </c>
      <c r="O41" s="12">
        <v>2141508</v>
      </c>
      <c r="P41" s="12">
        <v>2219061</v>
      </c>
      <c r="Q41" s="12" t="s">
        <v>89</v>
      </c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</row>
    <row r="42" spans="1:56" ht="13.5" customHeight="1">
      <c r="A42" s="1" t="str">
        <f t="shared" si="1"/>
        <v>KY</v>
      </c>
      <c r="B42" s="10" t="s">
        <v>90</v>
      </c>
      <c r="C42" s="13" t="s">
        <v>91</v>
      </c>
      <c r="D42" s="14">
        <v>2448.88</v>
      </c>
      <c r="E42" s="14">
        <v>2637.06</v>
      </c>
      <c r="F42" s="14">
        <v>2657.9</v>
      </c>
      <c r="G42" s="14">
        <v>2528.86</v>
      </c>
      <c r="H42" s="14">
        <v>2472.7199999999998</v>
      </c>
      <c r="I42" s="14">
        <v>2519.2600000000002</v>
      </c>
      <c r="J42" s="14">
        <v>2580.9499999999998</v>
      </c>
      <c r="K42" s="14">
        <v>2651.53</v>
      </c>
      <c r="L42" s="14" t="s">
        <v>92</v>
      </c>
      <c r="M42" s="14" t="s">
        <v>93</v>
      </c>
      <c r="N42" s="14" t="s">
        <v>94</v>
      </c>
      <c r="O42" s="14" t="s">
        <v>95</v>
      </c>
      <c r="P42" s="14" t="s">
        <v>96</v>
      </c>
      <c r="Q42" s="14" t="s">
        <v>97</v>
      </c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</row>
    <row r="43" spans="1:56" ht="13.5" customHeight="1">
      <c r="A43" s="1" t="str">
        <f t="shared" si="1"/>
        <v>CF</v>
      </c>
      <c r="B43" s="10" t="s">
        <v>98</v>
      </c>
      <c r="C43" s="11">
        <v>705415.46888745204</v>
      </c>
      <c r="D43" s="12">
        <v>763713.43028058205</v>
      </c>
      <c r="E43" s="12">
        <v>813586.8955436541</v>
      </c>
      <c r="F43" s="12">
        <v>889060</v>
      </c>
      <c r="G43" s="12">
        <v>935747</v>
      </c>
      <c r="H43" s="12">
        <v>983628</v>
      </c>
      <c r="I43" s="12">
        <v>1036028.666663</v>
      </c>
      <c r="J43" s="12">
        <v>1107694</v>
      </c>
      <c r="K43" s="12">
        <v>750231.96082205803</v>
      </c>
      <c r="L43" s="12">
        <v>841938.77923878597</v>
      </c>
      <c r="M43" s="12">
        <v>936723.97280332702</v>
      </c>
      <c r="N43" s="12">
        <v>1041396.3338215799</v>
      </c>
      <c r="O43" s="12">
        <v>1125164.6571271799</v>
      </c>
      <c r="P43" s="12" t="s">
        <v>99</v>
      </c>
      <c r="Q43" s="12" t="s">
        <v>100</v>
      </c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</row>
    <row r="44" spans="1:56" ht="13.5" customHeight="1">
      <c r="A44" s="1" t="str">
        <f t="shared" si="1"/>
        <v>TD</v>
      </c>
      <c r="B44" s="10" t="s">
        <v>101</v>
      </c>
      <c r="C44" s="13">
        <v>3518122</v>
      </c>
      <c r="D44" s="14">
        <v>3892340.5591102596</v>
      </c>
      <c r="E44" s="14">
        <v>4157425.9370388701</v>
      </c>
      <c r="F44" s="14">
        <v>4652385.7096175002</v>
      </c>
      <c r="G44" s="14">
        <v>4385555.7750187404</v>
      </c>
      <c r="H44" s="14">
        <v>5290607.7818149505</v>
      </c>
      <c r="I44" s="14">
        <v>5742404.3276901506</v>
      </c>
      <c r="J44" s="14">
        <v>6332447.3562380001</v>
      </c>
      <c r="K44" s="14">
        <v>6417737.78283587</v>
      </c>
      <c r="L44" s="14">
        <v>6912490.1242652498</v>
      </c>
      <c r="M44" s="14">
        <v>6474072.9703477407</v>
      </c>
      <c r="N44" s="14">
        <v>5984079.8072812995</v>
      </c>
      <c r="O44" s="14">
        <v>5746476.2749828501</v>
      </c>
      <c r="P44" s="14" t="s">
        <v>102</v>
      </c>
      <c r="Q44" s="14" t="s">
        <v>103</v>
      </c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</row>
    <row r="45" spans="1:56" ht="13.5" customHeight="1">
      <c r="A45" s="1" t="str">
        <f t="shared" si="1"/>
        <v>CL</v>
      </c>
      <c r="B45" s="10" t="s">
        <v>104</v>
      </c>
      <c r="C45" s="11">
        <v>68831705.420000002</v>
      </c>
      <c r="D45" s="12">
        <v>82080219.849999994</v>
      </c>
      <c r="E45" s="12">
        <v>90702903.269999996</v>
      </c>
      <c r="F45" s="12">
        <v>93854108.400000006</v>
      </c>
      <c r="G45" s="12">
        <v>96686356.849999994</v>
      </c>
      <c r="H45" s="12">
        <v>111508610.67</v>
      </c>
      <c r="I45" s="12">
        <v>122006090.34999999</v>
      </c>
      <c r="J45" s="12">
        <v>129947342.29000001</v>
      </c>
      <c r="K45" s="12">
        <v>137876215.77000001</v>
      </c>
      <c r="L45" s="12">
        <v>148599453.88</v>
      </c>
      <c r="M45" s="12">
        <v>159553348.31</v>
      </c>
      <c r="N45" s="12">
        <v>169537387.72999999</v>
      </c>
      <c r="O45" s="12">
        <v>179756125.78999999</v>
      </c>
      <c r="P45" s="12">
        <v>191265952.08000001</v>
      </c>
      <c r="Q45" s="12">
        <v>198440706.84</v>
      </c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</row>
    <row r="46" spans="1:56" ht="13.5" customHeight="1">
      <c r="A46" s="1" t="str">
        <f t="shared" si="1"/>
        <v>HK</v>
      </c>
      <c r="B46" s="10" t="s">
        <v>105</v>
      </c>
      <c r="C46" s="13">
        <v>1412125</v>
      </c>
      <c r="D46" s="14">
        <v>1503351</v>
      </c>
      <c r="E46" s="14">
        <v>1650756</v>
      </c>
      <c r="F46" s="14">
        <v>1707487</v>
      </c>
      <c r="G46" s="14">
        <v>1659245</v>
      </c>
      <c r="H46" s="14">
        <v>1776332</v>
      </c>
      <c r="I46" s="14">
        <v>1934430</v>
      </c>
      <c r="J46" s="14">
        <v>2037059</v>
      </c>
      <c r="K46" s="14">
        <v>2138305</v>
      </c>
      <c r="L46" s="14">
        <v>2260005</v>
      </c>
      <c r="M46" s="14">
        <v>2398280</v>
      </c>
      <c r="N46" s="14">
        <v>2490438</v>
      </c>
      <c r="O46" s="14">
        <v>2659384</v>
      </c>
      <c r="P46" s="14">
        <v>2835161</v>
      </c>
      <c r="Q46" s="14">
        <v>2865679</v>
      </c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</row>
    <row r="47" spans="1:56" ht="13.5" customHeight="1">
      <c r="A47" s="1" t="str">
        <f t="shared" si="1"/>
        <v>MO</v>
      </c>
      <c r="B47" s="10" t="s">
        <v>106</v>
      </c>
      <c r="C47" s="11">
        <v>96872</v>
      </c>
      <c r="D47" s="12">
        <v>118338</v>
      </c>
      <c r="E47" s="12">
        <v>147382</v>
      </c>
      <c r="F47" s="12">
        <v>167760</v>
      </c>
      <c r="G47" s="12">
        <v>171467</v>
      </c>
      <c r="H47" s="12">
        <v>225051</v>
      </c>
      <c r="I47" s="12">
        <v>294347</v>
      </c>
      <c r="J47" s="12">
        <v>343818</v>
      </c>
      <c r="K47" s="12">
        <v>411865</v>
      </c>
      <c r="L47" s="12">
        <v>442070</v>
      </c>
      <c r="M47" s="12">
        <v>362213</v>
      </c>
      <c r="N47" s="12">
        <v>362876</v>
      </c>
      <c r="O47" s="12">
        <v>407328</v>
      </c>
      <c r="P47" s="12">
        <v>444666</v>
      </c>
      <c r="Q47" s="12" t="s">
        <v>107</v>
      </c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</row>
    <row r="48" spans="1:56" ht="13.5" customHeight="1">
      <c r="A48" s="1" t="str">
        <f t="shared" si="1"/>
        <v>CN</v>
      </c>
      <c r="B48" s="10" t="s">
        <v>108</v>
      </c>
      <c r="C48" s="13">
        <v>18919038.676663999</v>
      </c>
      <c r="D48" s="14">
        <v>22120650.306887999</v>
      </c>
      <c r="E48" s="14">
        <v>27169932.436292</v>
      </c>
      <c r="F48" s="14">
        <v>31993584.729618002</v>
      </c>
      <c r="G48" s="14">
        <v>34988333.551500998</v>
      </c>
      <c r="H48" s="14">
        <v>41070826.377614997</v>
      </c>
      <c r="I48" s="14">
        <v>48603778.105251998</v>
      </c>
      <c r="J48" s="14">
        <v>54098889.051789001</v>
      </c>
      <c r="K48" s="14">
        <v>59696286.175104998</v>
      </c>
      <c r="L48" s="14">
        <v>64718168.090000004</v>
      </c>
      <c r="M48" s="14">
        <v>69910944.140000001</v>
      </c>
      <c r="N48" s="14">
        <v>74563240.432503998</v>
      </c>
      <c r="O48" s="14">
        <v>81526030</v>
      </c>
      <c r="P48" s="14">
        <v>88442600</v>
      </c>
      <c r="Q48" s="14" t="s">
        <v>109</v>
      </c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</row>
    <row r="49" spans="1:56" ht="13.5" customHeight="1">
      <c r="A49" s="1" t="str">
        <f t="shared" si="1"/>
        <v>CO</v>
      </c>
      <c r="B49" s="10" t="s">
        <v>110</v>
      </c>
      <c r="C49" s="11">
        <v>336940937.74087602</v>
      </c>
      <c r="D49" s="12">
        <v>380591648.11068797</v>
      </c>
      <c r="E49" s="12">
        <v>427518881.79512697</v>
      </c>
      <c r="F49" s="12">
        <v>475617406.02482897</v>
      </c>
      <c r="G49" s="12">
        <v>501781836.67922801</v>
      </c>
      <c r="H49" s="12">
        <v>543187689.78459597</v>
      </c>
      <c r="I49" s="12">
        <v>618117720.58336306</v>
      </c>
      <c r="J49" s="12">
        <v>665883659.00308502</v>
      </c>
      <c r="K49" s="12">
        <v>713626705.15876806</v>
      </c>
      <c r="L49" s="12">
        <v>762902999.99999797</v>
      </c>
      <c r="M49" s="12">
        <v>804691999.99999797</v>
      </c>
      <c r="N49" s="12">
        <v>863781999.99999797</v>
      </c>
      <c r="O49" s="12">
        <v>920193999.99999797</v>
      </c>
      <c r="P49" s="12">
        <v>978477060.57593596</v>
      </c>
      <c r="Q49" s="12">
        <v>1061729531.54166</v>
      </c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</row>
    <row r="50" spans="1:56" ht="13.5" customHeight="1">
      <c r="A50" s="1" t="str">
        <f t="shared" si="1"/>
        <v>KM</v>
      </c>
      <c r="B50" s="10" t="s">
        <v>111</v>
      </c>
      <c r="C50" s="13">
        <v>259355.68032487601</v>
      </c>
      <c r="D50" s="14">
        <v>269766.88136439997</v>
      </c>
      <c r="E50" s="14">
        <v>285627</v>
      </c>
      <c r="F50" s="14">
        <v>306288</v>
      </c>
      <c r="G50" s="14">
        <v>319332</v>
      </c>
      <c r="H50" s="14">
        <v>336947.26553075097</v>
      </c>
      <c r="I50" s="14">
        <v>361596.42488371598</v>
      </c>
      <c r="J50" s="14">
        <v>388983.77631516999</v>
      </c>
      <c r="K50" s="14">
        <v>413476.62964729499</v>
      </c>
      <c r="L50" s="14">
        <v>425712.98676147399</v>
      </c>
      <c r="M50" s="14">
        <v>438331</v>
      </c>
      <c r="N50" s="14">
        <v>456756</v>
      </c>
      <c r="O50" s="14">
        <v>470734</v>
      </c>
      <c r="P50" s="14">
        <v>492860</v>
      </c>
      <c r="Q50" s="14" t="s">
        <v>112</v>
      </c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</row>
    <row r="51" spans="1:56" ht="13.5" customHeight="1">
      <c r="A51" s="1" t="str">
        <f t="shared" si="1"/>
        <v>CD</v>
      </c>
      <c r="B51" s="10" t="s">
        <v>113</v>
      </c>
      <c r="C51" s="11">
        <v>5670065</v>
      </c>
      <c r="D51" s="12">
        <v>6767519.5454000002</v>
      </c>
      <c r="E51" s="12">
        <v>8648878.5137204099</v>
      </c>
      <c r="F51" s="12">
        <v>11067568.5144426</v>
      </c>
      <c r="G51" s="12">
        <v>15101187.901471099</v>
      </c>
      <c r="H51" s="12">
        <v>19536676.925490499</v>
      </c>
      <c r="I51" s="12">
        <v>23759424.5824566</v>
      </c>
      <c r="J51" s="12">
        <v>26954556.932488501</v>
      </c>
      <c r="K51" s="12">
        <v>30051179.396404602</v>
      </c>
      <c r="L51" s="12">
        <v>33223988.4618189</v>
      </c>
      <c r="M51" s="12">
        <v>35111225.971936896</v>
      </c>
      <c r="N51" s="12">
        <v>37517392.391650498</v>
      </c>
      <c r="O51" s="12">
        <v>55676093.127358295</v>
      </c>
      <c r="P51" s="12">
        <v>76495500.373049498</v>
      </c>
      <c r="Q51" s="12" t="s">
        <v>114</v>
      </c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</row>
    <row r="52" spans="1:56" ht="13.5" customHeight="1">
      <c r="A52" s="1" t="str">
        <f t="shared" si="1"/>
        <v>CG</v>
      </c>
      <c r="B52" s="10" t="s">
        <v>115</v>
      </c>
      <c r="C52" s="13">
        <v>3210700</v>
      </c>
      <c r="D52" s="14">
        <v>4042600</v>
      </c>
      <c r="E52" s="14">
        <v>3563600</v>
      </c>
      <c r="F52" s="14">
        <v>4556900</v>
      </c>
      <c r="G52" s="14">
        <v>4409732.7845815895</v>
      </c>
      <c r="H52" s="14">
        <v>6082519.8446498606</v>
      </c>
      <c r="I52" s="14">
        <v>6982455.2070415001</v>
      </c>
      <c r="J52" s="14">
        <v>6971922.5771473795</v>
      </c>
      <c r="K52" s="14">
        <v>6927241.6187720494</v>
      </c>
      <c r="L52" s="14">
        <v>6959940.0924685402</v>
      </c>
      <c r="M52" s="14">
        <v>5056481.7059771102</v>
      </c>
      <c r="N52" s="14">
        <v>4615600</v>
      </c>
      <c r="O52" s="14">
        <v>5188275.734681</v>
      </c>
      <c r="P52" s="14">
        <v>6475853.4747946104</v>
      </c>
      <c r="Q52" s="14" t="s">
        <v>116</v>
      </c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</row>
    <row r="53" spans="1:56" ht="13.5" customHeight="1">
      <c r="A53" s="1" t="str">
        <f t="shared" si="1"/>
        <v>CR</v>
      </c>
      <c r="B53" s="10" t="s">
        <v>117</v>
      </c>
      <c r="C53" s="11">
        <v>9532875.0069999993</v>
      </c>
      <c r="D53" s="12">
        <v>11555641.502</v>
      </c>
      <c r="E53" s="12">
        <v>13816350.757999999</v>
      </c>
      <c r="F53" s="12">
        <v>16109612.039000001</v>
      </c>
      <c r="G53" s="12">
        <v>17521034.883000001</v>
      </c>
      <c r="H53" s="12">
        <v>19596936.677999999</v>
      </c>
      <c r="I53" s="12">
        <v>21370733.294</v>
      </c>
      <c r="J53" s="12">
        <v>23371405.923999999</v>
      </c>
      <c r="K53" s="12">
        <v>24860943.500999998</v>
      </c>
      <c r="L53" s="12">
        <v>27226883.442000002</v>
      </c>
      <c r="M53" s="12">
        <v>29281373.309</v>
      </c>
      <c r="N53" s="12">
        <v>31136210.502999999</v>
      </c>
      <c r="O53" s="12">
        <v>33014818.767000001</v>
      </c>
      <c r="P53" s="12">
        <v>34693417.651000001</v>
      </c>
      <c r="Q53" s="12" t="s">
        <v>118</v>
      </c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</row>
    <row r="54" spans="1:56" ht="13.5" customHeight="1">
      <c r="A54" s="1" t="str">
        <f t="shared" si="1"/>
        <v>CI</v>
      </c>
      <c r="B54" s="10" t="s">
        <v>119</v>
      </c>
      <c r="C54" s="13">
        <v>9011755</v>
      </c>
      <c r="D54" s="14">
        <v>9307908</v>
      </c>
      <c r="E54" s="14">
        <v>9750029</v>
      </c>
      <c r="F54" s="14">
        <v>10848040</v>
      </c>
      <c r="G54" s="14">
        <v>11463500</v>
      </c>
      <c r="H54" s="14">
        <v>12324723</v>
      </c>
      <c r="I54" s="14">
        <v>12112687</v>
      </c>
      <c r="J54" s="14">
        <v>13677317</v>
      </c>
      <c r="K54" s="14">
        <v>15445759</v>
      </c>
      <c r="L54" s="14">
        <v>17461003</v>
      </c>
      <c r="M54" s="14">
        <v>19595381</v>
      </c>
      <c r="N54" s="14">
        <v>20931397</v>
      </c>
      <c r="O54" s="14">
        <v>22150799</v>
      </c>
      <c r="P54" s="14">
        <v>23899782.658</v>
      </c>
      <c r="Q54" s="14" t="s">
        <v>120</v>
      </c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</row>
    <row r="55" spans="1:56" ht="13.5" customHeight="1">
      <c r="A55" s="1" t="str">
        <f t="shared" si="1"/>
        <v>HR</v>
      </c>
      <c r="B55" s="10" t="s">
        <v>121</v>
      </c>
      <c r="C55" s="11">
        <v>270014.85252000001</v>
      </c>
      <c r="D55" s="12">
        <v>294444.749174</v>
      </c>
      <c r="E55" s="12">
        <v>322791.37158400001</v>
      </c>
      <c r="F55" s="12">
        <v>346735.160561</v>
      </c>
      <c r="G55" s="12">
        <v>330770.75294600002</v>
      </c>
      <c r="H55" s="12">
        <v>328824.16364099999</v>
      </c>
      <c r="I55" s="12">
        <v>333214.80289599998</v>
      </c>
      <c r="J55" s="12">
        <v>330509.41318099998</v>
      </c>
      <c r="K55" s="12">
        <v>331209.06141600001</v>
      </c>
      <c r="L55" s="12">
        <v>331342.77143800003</v>
      </c>
      <c r="M55" s="12">
        <v>339696.07322899997</v>
      </c>
      <c r="N55" s="12">
        <v>351168.65961700003</v>
      </c>
      <c r="O55" s="12">
        <v>366426.12785799999</v>
      </c>
      <c r="P55" s="12">
        <v>382965.178694</v>
      </c>
      <c r="Q55" s="12">
        <v>400102.21766899998</v>
      </c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</row>
    <row r="56" spans="1:56" ht="13.5" customHeight="1">
      <c r="A56" s="1" t="str">
        <f t="shared" si="1"/>
        <v>CY</v>
      </c>
      <c r="B56" s="10" t="s">
        <v>122</v>
      </c>
      <c r="C56" s="13">
        <v>14822.3</v>
      </c>
      <c r="D56" s="14">
        <v>16000</v>
      </c>
      <c r="E56" s="14">
        <v>17511.599999999999</v>
      </c>
      <c r="F56" s="14">
        <v>19009.599999999999</v>
      </c>
      <c r="G56" s="14">
        <v>18675.5</v>
      </c>
      <c r="H56" s="14">
        <v>19410</v>
      </c>
      <c r="I56" s="14">
        <v>19803</v>
      </c>
      <c r="J56" s="14">
        <v>19440.8</v>
      </c>
      <c r="K56" s="14">
        <v>17995</v>
      </c>
      <c r="L56" s="14">
        <v>17408.5</v>
      </c>
      <c r="M56" s="14">
        <v>17826.900000000001</v>
      </c>
      <c r="N56" s="14">
        <v>18872.900000000001</v>
      </c>
      <c r="O56" s="14">
        <v>20039.7</v>
      </c>
      <c r="P56" s="14">
        <v>21137.9</v>
      </c>
      <c r="Q56" s="14">
        <v>21943.599999999999</v>
      </c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</row>
    <row r="57" spans="1:56" ht="13.5" customHeight="1">
      <c r="A57" s="1" t="str">
        <f t="shared" si="1"/>
        <v>CZ</v>
      </c>
      <c r="B57" s="10" t="s">
        <v>123</v>
      </c>
      <c r="C57" s="11">
        <v>3264931</v>
      </c>
      <c r="D57" s="12">
        <v>3512798</v>
      </c>
      <c r="E57" s="12">
        <v>3840117</v>
      </c>
      <c r="F57" s="12">
        <v>4024117</v>
      </c>
      <c r="G57" s="12">
        <v>3930409</v>
      </c>
      <c r="H57" s="12">
        <v>3962464</v>
      </c>
      <c r="I57" s="12">
        <v>4033755</v>
      </c>
      <c r="J57" s="12">
        <v>4059912</v>
      </c>
      <c r="K57" s="12">
        <v>4098128</v>
      </c>
      <c r="L57" s="12">
        <v>4313789</v>
      </c>
      <c r="M57" s="12">
        <v>4595783</v>
      </c>
      <c r="N57" s="12">
        <v>4767990</v>
      </c>
      <c r="O57" s="12">
        <v>5047267</v>
      </c>
      <c r="P57" s="12">
        <v>5323556</v>
      </c>
      <c r="Q57" s="12">
        <v>5652553</v>
      </c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</row>
    <row r="58" spans="1:56" ht="13.5" customHeight="1">
      <c r="A58" s="1" t="str">
        <f t="shared" si="1"/>
        <v>DK</v>
      </c>
      <c r="B58" s="10" t="s">
        <v>124</v>
      </c>
      <c r="C58" s="13">
        <v>1585984.17</v>
      </c>
      <c r="D58" s="14">
        <v>1682260.2069999999</v>
      </c>
      <c r="E58" s="14">
        <v>1738845.2960000001</v>
      </c>
      <c r="F58" s="14">
        <v>1801469.912</v>
      </c>
      <c r="G58" s="14">
        <v>1722142.5049999999</v>
      </c>
      <c r="H58" s="14">
        <v>1810925.601</v>
      </c>
      <c r="I58" s="14">
        <v>1846853.6129999999</v>
      </c>
      <c r="J58" s="14">
        <v>1895002.254</v>
      </c>
      <c r="K58" s="14">
        <v>1929677.034</v>
      </c>
      <c r="L58" s="14">
        <v>1981164.9909999999</v>
      </c>
      <c r="M58" s="14">
        <v>2036356.2069999999</v>
      </c>
      <c r="N58" s="14">
        <v>2107808.2179999999</v>
      </c>
      <c r="O58" s="14">
        <v>2175105.7999999998</v>
      </c>
      <c r="P58" s="14">
        <v>2245954.1150000002</v>
      </c>
      <c r="Q58" s="14">
        <v>2321487.7620000001</v>
      </c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</row>
    <row r="59" spans="1:56" ht="13.5" customHeight="1">
      <c r="A59" s="1" t="str">
        <f t="shared" si="1"/>
        <v>DJ</v>
      </c>
      <c r="B59" s="10" t="s">
        <v>125</v>
      </c>
      <c r="C59" s="11">
        <v>176812.47165365602</v>
      </c>
      <c r="D59" s="12">
        <v>191819.30284195999</v>
      </c>
      <c r="E59" s="12">
        <v>211462.462019642</v>
      </c>
      <c r="F59" s="12">
        <v>245350.31714549701</v>
      </c>
      <c r="G59" s="12">
        <v>253191.37781246702</v>
      </c>
      <c r="H59" s="12">
        <v>274114.83011641802</v>
      </c>
      <c r="I59" s="12">
        <v>309035.17373634601</v>
      </c>
      <c r="J59" s="12">
        <v>337661.68257213203</v>
      </c>
      <c r="K59" s="12">
        <v>363051.50902635796</v>
      </c>
      <c r="L59" s="12">
        <v>393864.98098437599</v>
      </c>
      <c r="M59" s="12">
        <v>434611.52012667997</v>
      </c>
      <c r="N59" s="12">
        <v>465375.41617660702</v>
      </c>
      <c r="O59" s="12">
        <v>491727.79379084898</v>
      </c>
      <c r="P59" s="12">
        <v>519540.45500365598</v>
      </c>
      <c r="Q59" s="12" t="s">
        <v>126</v>
      </c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</row>
    <row r="60" spans="1:56" ht="13.5" customHeight="1">
      <c r="A60" s="1" t="str">
        <f t="shared" si="1"/>
        <v>DM</v>
      </c>
      <c r="B60" s="10" t="s">
        <v>127</v>
      </c>
      <c r="C60" s="13">
        <v>983.48869999999999</v>
      </c>
      <c r="D60" s="14">
        <v>1053.6754000000001</v>
      </c>
      <c r="E60" s="14">
        <v>1137.7148</v>
      </c>
      <c r="F60" s="14">
        <v>1237.1134999999999</v>
      </c>
      <c r="G60" s="14">
        <v>1320.5007000000001</v>
      </c>
      <c r="H60" s="14">
        <v>1333.3259</v>
      </c>
      <c r="I60" s="14">
        <v>1352.7683</v>
      </c>
      <c r="J60" s="14">
        <v>1312.1946</v>
      </c>
      <c r="K60" s="14">
        <v>1355.3440000000001</v>
      </c>
      <c r="L60" s="14">
        <v>1413.8991000000001</v>
      </c>
      <c r="M60" s="14">
        <v>1460.2428</v>
      </c>
      <c r="N60" s="14">
        <v>1553.7642000000001</v>
      </c>
      <c r="O60" s="14">
        <v>1413.5728999999999</v>
      </c>
      <c r="P60" s="14">
        <v>1440.4167</v>
      </c>
      <c r="Q60" s="14" t="s">
        <v>128</v>
      </c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</row>
    <row r="61" spans="1:56" ht="13.5" customHeight="1">
      <c r="A61" s="1" t="str">
        <f t="shared" si="1"/>
        <v>DO</v>
      </c>
      <c r="B61" s="10" t="s">
        <v>129</v>
      </c>
      <c r="C61" s="11">
        <v>1083445.0008550601</v>
      </c>
      <c r="D61" s="12">
        <v>1261399.6676148898</v>
      </c>
      <c r="E61" s="12">
        <v>1458416.5180562399</v>
      </c>
      <c r="F61" s="12">
        <v>1661642.6804877101</v>
      </c>
      <c r="G61" s="12">
        <v>1736041.06366715</v>
      </c>
      <c r="H61" s="12">
        <v>1983201.68221933</v>
      </c>
      <c r="I61" s="12">
        <v>2210213.9344516802</v>
      </c>
      <c r="J61" s="12">
        <v>2386016.2469570599</v>
      </c>
      <c r="K61" s="12">
        <v>2619769.6965127499</v>
      </c>
      <c r="L61" s="12">
        <v>2925665.1018701699</v>
      </c>
      <c r="M61" s="12">
        <v>3205655.1361473999</v>
      </c>
      <c r="N61" s="12">
        <v>3487292.51270275</v>
      </c>
      <c r="O61" s="12">
        <v>3802655.7724425402</v>
      </c>
      <c r="P61" s="12">
        <v>4235846.7669485295</v>
      </c>
      <c r="Q61" s="12" t="s">
        <v>130</v>
      </c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</row>
    <row r="62" spans="1:56" ht="13.5" customHeight="1">
      <c r="A62" s="1" t="str">
        <f t="shared" si="1"/>
        <v>EC</v>
      </c>
      <c r="B62" s="10" t="s">
        <v>131</v>
      </c>
      <c r="C62" s="13">
        <v>41507.084999999999</v>
      </c>
      <c r="D62" s="14">
        <v>46802.044000000002</v>
      </c>
      <c r="E62" s="14">
        <v>51007.777000000002</v>
      </c>
      <c r="F62" s="14">
        <v>61762.635000000002</v>
      </c>
      <c r="G62" s="14">
        <v>62519.686000000002</v>
      </c>
      <c r="H62" s="14">
        <v>69555.366999999998</v>
      </c>
      <c r="I62" s="14">
        <v>79276.664000000004</v>
      </c>
      <c r="J62" s="14">
        <v>87924.543999999994</v>
      </c>
      <c r="K62" s="14">
        <v>95129.659</v>
      </c>
      <c r="L62" s="14">
        <v>101726.33100000001</v>
      </c>
      <c r="M62" s="14">
        <v>99290.380999999994</v>
      </c>
      <c r="N62" s="14">
        <v>99937.695999999996</v>
      </c>
      <c r="O62" s="14">
        <v>104295.86199999999</v>
      </c>
      <c r="P62" s="14">
        <v>108398.058</v>
      </c>
      <c r="Q62" s="14">
        <v>107435.66499999999</v>
      </c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</row>
    <row r="63" spans="1:56" ht="13.5" customHeight="1">
      <c r="A63" s="1" t="str">
        <f t="shared" si="1"/>
        <v>EG</v>
      </c>
      <c r="B63" s="10" t="s">
        <v>132</v>
      </c>
      <c r="C63" s="11">
        <v>566219.67629324005</v>
      </c>
      <c r="D63" s="12">
        <v>649496.55347508704</v>
      </c>
      <c r="E63" s="12">
        <v>783139.11774040002</v>
      </c>
      <c r="F63" s="12">
        <v>941596.50904474803</v>
      </c>
      <c r="G63" s="12">
        <v>1095847.9974611199</v>
      </c>
      <c r="H63" s="12">
        <v>1268710.6061567799</v>
      </c>
      <c r="I63" s="12">
        <v>1441678.36242463</v>
      </c>
      <c r="J63" s="12">
        <v>1674700</v>
      </c>
      <c r="K63" s="12">
        <v>1860400</v>
      </c>
      <c r="L63" s="12">
        <v>2130000</v>
      </c>
      <c r="M63" s="12">
        <v>2443900</v>
      </c>
      <c r="N63" s="12">
        <v>2709400</v>
      </c>
      <c r="O63" s="12">
        <v>3470000</v>
      </c>
      <c r="P63" s="12">
        <v>4437400</v>
      </c>
      <c r="Q63" s="12" t="s">
        <v>133</v>
      </c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</row>
    <row r="64" spans="1:56" ht="13.5" customHeight="1">
      <c r="A64" s="1" t="str">
        <f t="shared" si="1"/>
        <v>SV</v>
      </c>
      <c r="B64" s="10" t="s">
        <v>134</v>
      </c>
      <c r="C64" s="13">
        <v>14698.001419733298</v>
      </c>
      <c r="D64" s="14">
        <v>15999.886382901899</v>
      </c>
      <c r="E64" s="14">
        <v>17011.750853710502</v>
      </c>
      <c r="F64" s="14">
        <v>17986.8862428623</v>
      </c>
      <c r="G64" s="14">
        <v>17601.616010158003</v>
      </c>
      <c r="H64" s="14">
        <v>18447.919999999998</v>
      </c>
      <c r="I64" s="14">
        <v>20283.78</v>
      </c>
      <c r="J64" s="14">
        <v>21386.15</v>
      </c>
      <c r="K64" s="14">
        <v>21990.959999999999</v>
      </c>
      <c r="L64" s="14">
        <v>22593.47</v>
      </c>
      <c r="M64" s="14">
        <v>23438.240000000002</v>
      </c>
      <c r="N64" s="14">
        <v>24191.43</v>
      </c>
      <c r="O64" s="14">
        <v>24979.19</v>
      </c>
      <c r="P64" s="14">
        <v>26117.4</v>
      </c>
      <c r="Q64" s="14">
        <v>27022.639999999999</v>
      </c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</row>
    <row r="65" spans="1:56" ht="13.5" customHeight="1">
      <c r="A65" s="1" t="str">
        <f t="shared" si="1"/>
        <v>GQ</v>
      </c>
      <c r="B65" s="10" t="s">
        <v>135</v>
      </c>
      <c r="C65" s="11">
        <v>4316629.3167005302</v>
      </c>
      <c r="D65" s="12">
        <v>5274146</v>
      </c>
      <c r="E65" s="12">
        <v>6264841</v>
      </c>
      <c r="F65" s="12">
        <v>8844107</v>
      </c>
      <c r="G65" s="12">
        <v>7095919</v>
      </c>
      <c r="H65" s="12">
        <v>8072293</v>
      </c>
      <c r="I65" s="12">
        <v>10064619</v>
      </c>
      <c r="J65" s="12">
        <v>11430511</v>
      </c>
      <c r="K65" s="12">
        <v>10840521</v>
      </c>
      <c r="L65" s="12">
        <v>10746852</v>
      </c>
      <c r="M65" s="12">
        <v>7795419.5847209999</v>
      </c>
      <c r="N65" s="12">
        <v>6661365</v>
      </c>
      <c r="O65" s="12">
        <v>7152122</v>
      </c>
      <c r="P65" s="12">
        <v>7625212.22996167</v>
      </c>
      <c r="Q65" s="12" t="s">
        <v>136</v>
      </c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</row>
    <row r="66" spans="1:56" ht="13.5" customHeight="1">
      <c r="A66" s="1" t="str">
        <f t="shared" si="1"/>
        <v>ER</v>
      </c>
      <c r="B66" s="10" t="s">
        <v>137</v>
      </c>
      <c r="C66" s="13">
        <v>13063.8188260115</v>
      </c>
      <c r="D66" s="14">
        <v>14411.267381740299</v>
      </c>
      <c r="E66" s="14">
        <v>15682.2</v>
      </c>
      <c r="F66" s="14">
        <v>14186.4</v>
      </c>
      <c r="G66" s="14">
        <v>19936.400000000001</v>
      </c>
      <c r="H66" s="14">
        <v>24438.799999999999</v>
      </c>
      <c r="I66" s="14">
        <v>31749.4</v>
      </c>
      <c r="J66" s="14">
        <v>34668.5</v>
      </c>
      <c r="K66" s="14">
        <v>30103.5</v>
      </c>
      <c r="L66" s="14">
        <v>40040.1</v>
      </c>
      <c r="M66" s="14">
        <v>30826.3</v>
      </c>
      <c r="N66" s="14">
        <v>33367.4</v>
      </c>
      <c r="O66" s="14">
        <v>28935.3</v>
      </c>
      <c r="P66" s="14">
        <v>30252.400000000001</v>
      </c>
      <c r="Q66" s="14" t="s">
        <v>138</v>
      </c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</row>
    <row r="67" spans="1:56" ht="13.5" customHeight="1">
      <c r="A67" s="1" t="str">
        <f t="shared" si="1"/>
        <v>EE</v>
      </c>
      <c r="B67" s="10" t="s">
        <v>139</v>
      </c>
      <c r="C67" s="11">
        <v>11336.4642</v>
      </c>
      <c r="D67" s="12">
        <v>13560.521699999999</v>
      </c>
      <c r="E67" s="12">
        <v>16398.742900000001</v>
      </c>
      <c r="F67" s="12">
        <v>16638.286499999998</v>
      </c>
      <c r="G67" s="12">
        <v>14211.8107</v>
      </c>
      <c r="H67" s="12">
        <v>14860.701300000001</v>
      </c>
      <c r="I67" s="12">
        <v>16826.819500000001</v>
      </c>
      <c r="J67" s="12">
        <v>18050.7372</v>
      </c>
      <c r="K67" s="12">
        <v>19033.392400000001</v>
      </c>
      <c r="L67" s="12">
        <v>20179.9895</v>
      </c>
      <c r="M67" s="12">
        <v>20782.215</v>
      </c>
      <c r="N67" s="12">
        <v>21693.6351</v>
      </c>
      <c r="O67" s="12">
        <v>23775.824199999999</v>
      </c>
      <c r="P67" s="12">
        <v>26035.853999999999</v>
      </c>
      <c r="Q67" s="12">
        <v>28037.217199999999</v>
      </c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</row>
    <row r="68" spans="1:56" ht="13.5" customHeight="1">
      <c r="A68" s="1" t="str">
        <f t="shared" si="1"/>
        <v>SZ</v>
      </c>
      <c r="B68" s="10" t="s">
        <v>140</v>
      </c>
      <c r="C68" s="13">
        <v>20210.659832000703</v>
      </c>
      <c r="D68" s="14">
        <v>22287.402515411399</v>
      </c>
      <c r="E68" s="14">
        <v>24443.0571098328</v>
      </c>
      <c r="F68" s="14">
        <v>27213.1651000977</v>
      </c>
      <c r="G68" s="14">
        <v>30339.380098342899</v>
      </c>
      <c r="H68" s="14">
        <v>32497.1845855713</v>
      </c>
      <c r="I68" s="14">
        <v>35002.132049560503</v>
      </c>
      <c r="J68" s="14">
        <v>40119.470130920403</v>
      </c>
      <c r="K68" s="14">
        <v>44391.281707763701</v>
      </c>
      <c r="L68" s="14">
        <v>47993.947532653801</v>
      </c>
      <c r="M68" s="14">
        <v>51971.991640090899</v>
      </c>
      <c r="N68" s="14">
        <v>56496.370113372803</v>
      </c>
      <c r="O68" s="14">
        <v>59285.389793396003</v>
      </c>
      <c r="P68" s="14">
        <v>62372.828044891401</v>
      </c>
      <c r="Q68" s="14" t="s">
        <v>141</v>
      </c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</row>
    <row r="69" spans="1:56" ht="13.5" customHeight="1">
      <c r="A69" s="1" t="str">
        <f t="shared" si="1"/>
        <v>ET</v>
      </c>
      <c r="B69" s="10" t="s">
        <v>142</v>
      </c>
      <c r="C69" s="11">
        <v>107349.077834782</v>
      </c>
      <c r="D69" s="12">
        <v>132669.33169291599</v>
      </c>
      <c r="E69" s="12">
        <v>173297.10853943499</v>
      </c>
      <c r="F69" s="12">
        <v>250132.69868335102</v>
      </c>
      <c r="G69" s="12">
        <v>337608.983362709</v>
      </c>
      <c r="H69" s="12">
        <v>385943.20384250401</v>
      </c>
      <c r="I69" s="12">
        <v>515078.54200000002</v>
      </c>
      <c r="J69" s="12">
        <v>747326.49800000002</v>
      </c>
      <c r="K69" s="12">
        <v>866921.08200000005</v>
      </c>
      <c r="L69" s="12">
        <v>1060825.3829999999</v>
      </c>
      <c r="M69" s="12">
        <v>1297961.44</v>
      </c>
      <c r="N69" s="12">
        <v>1541277.2039999999</v>
      </c>
      <c r="O69" s="12">
        <v>1806656.0830000001</v>
      </c>
      <c r="P69" s="12">
        <v>2202373</v>
      </c>
      <c r="Q69" s="12" t="s">
        <v>143</v>
      </c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</row>
    <row r="70" spans="1:56" ht="13.5" customHeight="1">
      <c r="A70" s="1" t="str">
        <f t="shared" si="1"/>
        <v>U2</v>
      </c>
      <c r="B70" s="10" t="s">
        <v>144</v>
      </c>
      <c r="C70" s="13">
        <v>8447664.4517366998</v>
      </c>
      <c r="D70" s="14">
        <v>8896707.5999190994</v>
      </c>
      <c r="E70" s="14">
        <v>9390564.017866699</v>
      </c>
      <c r="F70" s="14">
        <v>9622963.0695293006</v>
      </c>
      <c r="G70" s="14">
        <v>9274982.9980595987</v>
      </c>
      <c r="H70" s="14">
        <v>9534696.5212026983</v>
      </c>
      <c r="I70" s="14">
        <v>9799209.0013436992</v>
      </c>
      <c r="J70" s="14">
        <v>9836952.8081423007</v>
      </c>
      <c r="K70" s="14">
        <v>9933832.658065401</v>
      </c>
      <c r="L70" s="14">
        <v>10167902.722123999</v>
      </c>
      <c r="M70" s="14">
        <v>10524277.199411999</v>
      </c>
      <c r="N70" s="14">
        <v>10817187.620322</v>
      </c>
      <c r="O70" s="14">
        <v>11200947.394492</v>
      </c>
      <c r="P70" s="14">
        <v>11561456.982458999</v>
      </c>
      <c r="Q70" s="14">
        <v>11906721.118976001</v>
      </c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</row>
    <row r="71" spans="1:56" ht="13.5" customHeight="1">
      <c r="A71" s="1" t="str">
        <f t="shared" si="1"/>
        <v>FJ</v>
      </c>
      <c r="B71" s="10" t="s">
        <v>145</v>
      </c>
      <c r="C71" s="11">
        <v>5507.7286668159795</v>
      </c>
      <c r="D71" s="12">
        <v>5818.7279119284294</v>
      </c>
      <c r="E71" s="12">
        <v>5939.7146712785898</v>
      </c>
      <c r="F71" s="12">
        <v>6082.4332684794099</v>
      </c>
      <c r="G71" s="12">
        <v>6081.54412352902</v>
      </c>
      <c r="H71" s="12">
        <v>6526.07055990955</v>
      </c>
      <c r="I71" s="12">
        <v>7332.0877153253095</v>
      </c>
      <c r="J71" s="12">
        <v>7701.4872051836101</v>
      </c>
      <c r="K71" s="12">
        <v>8358.1897401807291</v>
      </c>
      <c r="L71" s="12">
        <v>9167.0324417771899</v>
      </c>
      <c r="M71" s="12">
        <v>9822.1103379177093</v>
      </c>
      <c r="N71" s="12">
        <v>10327.298779032901</v>
      </c>
      <c r="O71" s="12">
        <v>11064.951592936899</v>
      </c>
      <c r="P71" s="12">
        <v>11557.4321119255</v>
      </c>
      <c r="Q71" s="12" t="s">
        <v>146</v>
      </c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</row>
    <row r="72" spans="1:56" ht="13.5" customHeight="1">
      <c r="A72" s="1" t="str">
        <f t="shared" ref="A72:A103" si="2">VLOOKUP(B72,CountryISO,2,FALSE)</f>
        <v>FI</v>
      </c>
      <c r="B72" s="10" t="s">
        <v>147</v>
      </c>
      <c r="C72" s="13">
        <v>164687</v>
      </c>
      <c r="D72" s="14">
        <v>172897</v>
      </c>
      <c r="E72" s="14">
        <v>187072</v>
      </c>
      <c r="F72" s="14">
        <v>194265</v>
      </c>
      <c r="G72" s="14">
        <v>181747</v>
      </c>
      <c r="H72" s="14">
        <v>188143</v>
      </c>
      <c r="I72" s="14">
        <v>197998</v>
      </c>
      <c r="J72" s="14">
        <v>201037</v>
      </c>
      <c r="K72" s="14">
        <v>204321</v>
      </c>
      <c r="L72" s="14">
        <v>206897</v>
      </c>
      <c r="M72" s="14">
        <v>211385</v>
      </c>
      <c r="N72" s="14">
        <v>217518</v>
      </c>
      <c r="O72" s="14">
        <v>225933</v>
      </c>
      <c r="P72" s="14">
        <v>233662</v>
      </c>
      <c r="Q72" s="14">
        <v>240557</v>
      </c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</row>
    <row r="73" spans="1:56" ht="13.5" customHeight="1">
      <c r="A73" s="1" t="str">
        <f t="shared" si="2"/>
        <v>FR</v>
      </c>
      <c r="B73" s="10" t="s">
        <v>148</v>
      </c>
      <c r="C73" s="11">
        <v>1765905</v>
      </c>
      <c r="D73" s="12">
        <v>1848151</v>
      </c>
      <c r="E73" s="12">
        <v>1941360</v>
      </c>
      <c r="F73" s="12">
        <v>1992380</v>
      </c>
      <c r="G73" s="12">
        <v>1936422</v>
      </c>
      <c r="H73" s="12">
        <v>1995289</v>
      </c>
      <c r="I73" s="12">
        <v>2058369</v>
      </c>
      <c r="J73" s="12">
        <v>2088804</v>
      </c>
      <c r="K73" s="12">
        <v>2117189</v>
      </c>
      <c r="L73" s="12">
        <v>2149765</v>
      </c>
      <c r="M73" s="12">
        <v>2198432</v>
      </c>
      <c r="N73" s="12">
        <v>2234129</v>
      </c>
      <c r="O73" s="12">
        <v>2297242</v>
      </c>
      <c r="P73" s="12">
        <v>2360687</v>
      </c>
      <c r="Q73" s="12">
        <v>2425708</v>
      </c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</row>
    <row r="74" spans="1:56" ht="13.5" customHeight="1">
      <c r="A74" s="1" t="str">
        <f t="shared" si="2"/>
        <v>GA</v>
      </c>
      <c r="B74" s="10" t="s">
        <v>149</v>
      </c>
      <c r="C74" s="13">
        <v>4989260</v>
      </c>
      <c r="D74" s="14">
        <v>5309448</v>
      </c>
      <c r="E74" s="14">
        <v>5961579</v>
      </c>
      <c r="F74" s="14">
        <v>6944822</v>
      </c>
      <c r="G74" s="14">
        <v>5738118.5310954005</v>
      </c>
      <c r="H74" s="14">
        <v>7111476.5565085597</v>
      </c>
      <c r="I74" s="14">
        <v>8581582.5032034293</v>
      </c>
      <c r="J74" s="14">
        <v>8766489.2298366502</v>
      </c>
      <c r="K74" s="14">
        <v>8690517.447519049</v>
      </c>
      <c r="L74" s="14">
        <v>8988325.1642855201</v>
      </c>
      <c r="M74" s="14">
        <v>8503444.9309052099</v>
      </c>
      <c r="N74" s="14">
        <v>8310636.1154420199</v>
      </c>
      <c r="O74" s="14">
        <v>8673344.8050945494</v>
      </c>
      <c r="P74" s="14" t="s">
        <v>150</v>
      </c>
      <c r="Q74" s="14" t="s">
        <v>151</v>
      </c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</row>
    <row r="75" spans="1:56" ht="13.5" customHeight="1">
      <c r="A75" s="1" t="str">
        <f t="shared" si="2"/>
        <v>GM</v>
      </c>
      <c r="B75" s="10" t="s">
        <v>152</v>
      </c>
      <c r="C75" s="11">
        <v>29367.0029745555</v>
      </c>
      <c r="D75" s="12">
        <v>29584.431160091401</v>
      </c>
      <c r="E75" s="12">
        <v>31830.6080355755</v>
      </c>
      <c r="F75" s="12">
        <v>34659.278882047802</v>
      </c>
      <c r="G75" s="12">
        <v>38638.120465079002</v>
      </c>
      <c r="H75" s="12">
        <v>43230.706491824603</v>
      </c>
      <c r="I75" s="12">
        <v>41531.716061731502</v>
      </c>
      <c r="J75" s="12">
        <v>45389.2966249034</v>
      </c>
      <c r="K75" s="12">
        <v>49463.596581155296</v>
      </c>
      <c r="L75" s="12">
        <v>51309.079338932293</v>
      </c>
      <c r="M75" s="12">
        <v>58581.061601176101</v>
      </c>
      <c r="N75" s="12">
        <v>64389.939269001297</v>
      </c>
      <c r="O75" s="12">
        <v>70142.188245350102</v>
      </c>
      <c r="P75" s="12">
        <v>78622.559657591701</v>
      </c>
      <c r="Q75" s="12" t="s">
        <v>153</v>
      </c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</row>
    <row r="76" spans="1:56" ht="13.5" customHeight="1">
      <c r="A76" s="1" t="str">
        <f t="shared" si="2"/>
        <v>GE</v>
      </c>
      <c r="B76" s="10" t="s">
        <v>154</v>
      </c>
      <c r="C76" s="13">
        <v>11620.942438490802</v>
      </c>
      <c r="D76" s="14">
        <v>13789.913218215299</v>
      </c>
      <c r="E76" s="14">
        <v>16993.778789722499</v>
      </c>
      <c r="F76" s="14">
        <v>19074.852303629599</v>
      </c>
      <c r="G76" s="14">
        <v>17985.954595150903</v>
      </c>
      <c r="H76" s="14">
        <v>21821.5692222576</v>
      </c>
      <c r="I76" s="14">
        <v>25478.724434617401</v>
      </c>
      <c r="J76" s="14">
        <v>27227.3280620349</v>
      </c>
      <c r="K76" s="14">
        <v>28593.0488378593</v>
      </c>
      <c r="L76" s="14">
        <v>31124.095146338797</v>
      </c>
      <c r="M76" s="14">
        <v>33935.015582911801</v>
      </c>
      <c r="N76" s="14">
        <v>35836.018088688106</v>
      </c>
      <c r="O76" s="14">
        <v>40761.663456774397</v>
      </c>
      <c r="P76" s="14">
        <v>44599.342780523999</v>
      </c>
      <c r="Q76" s="14" t="s">
        <v>155</v>
      </c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</row>
    <row r="77" spans="1:56" ht="13.5" customHeight="1">
      <c r="A77" s="1" t="str">
        <f t="shared" si="2"/>
        <v>DE</v>
      </c>
      <c r="B77" s="10" t="s">
        <v>156</v>
      </c>
      <c r="C77" s="11">
        <v>2288310</v>
      </c>
      <c r="D77" s="12">
        <v>2385080</v>
      </c>
      <c r="E77" s="12">
        <v>2499550</v>
      </c>
      <c r="F77" s="12">
        <v>2546490</v>
      </c>
      <c r="G77" s="12">
        <v>2445730</v>
      </c>
      <c r="H77" s="12">
        <v>2564400</v>
      </c>
      <c r="I77" s="12">
        <v>2693560</v>
      </c>
      <c r="J77" s="12">
        <v>2745310</v>
      </c>
      <c r="K77" s="12">
        <v>2811350</v>
      </c>
      <c r="L77" s="12">
        <v>2927430</v>
      </c>
      <c r="M77" s="12">
        <v>3030070</v>
      </c>
      <c r="N77" s="12">
        <v>3134100</v>
      </c>
      <c r="O77" s="12">
        <v>3244990</v>
      </c>
      <c r="P77" s="12">
        <v>3344370</v>
      </c>
      <c r="Q77" s="12">
        <v>3435210</v>
      </c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</row>
    <row r="78" spans="1:56" ht="13.5" customHeight="1">
      <c r="A78" s="1" t="str">
        <f t="shared" si="2"/>
        <v>GH</v>
      </c>
      <c r="B78" s="10" t="s">
        <v>157</v>
      </c>
      <c r="C78" s="13">
        <v>22222.697842013</v>
      </c>
      <c r="D78" s="14">
        <v>26379.693221470698</v>
      </c>
      <c r="E78" s="14">
        <v>31743.519310735002</v>
      </c>
      <c r="F78" s="14">
        <v>40635.822249122801</v>
      </c>
      <c r="G78" s="14">
        <v>48988.686908985495</v>
      </c>
      <c r="H78" s="14">
        <v>61595.509707197598</v>
      </c>
      <c r="I78" s="14">
        <v>81102.88295733121</v>
      </c>
      <c r="J78" s="14">
        <v>101471.200573647</v>
      </c>
      <c r="K78" s="14">
        <v>123650.009586178</v>
      </c>
      <c r="L78" s="14">
        <v>155432.54710358</v>
      </c>
      <c r="M78" s="14">
        <v>180399.04338915303</v>
      </c>
      <c r="N78" s="14">
        <v>215077.044658611</v>
      </c>
      <c r="O78" s="14">
        <v>256671.37472899101</v>
      </c>
      <c r="P78" s="14">
        <v>300596.05463794898</v>
      </c>
      <c r="Q78" s="14" t="s">
        <v>158</v>
      </c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</row>
    <row r="79" spans="1:56" ht="13.5" customHeight="1">
      <c r="A79" s="1" t="str">
        <f t="shared" si="2"/>
        <v>GR</v>
      </c>
      <c r="B79" s="10" t="s">
        <v>159</v>
      </c>
      <c r="C79" s="11">
        <v>199242.31183699999</v>
      </c>
      <c r="D79" s="12">
        <v>217861.568188</v>
      </c>
      <c r="E79" s="12">
        <v>232694.59266200001</v>
      </c>
      <c r="F79" s="12">
        <v>241990.389907</v>
      </c>
      <c r="G79" s="12">
        <v>237534.18145599999</v>
      </c>
      <c r="H79" s="12">
        <v>226031.447205</v>
      </c>
      <c r="I79" s="12">
        <v>207028.87534</v>
      </c>
      <c r="J79" s="12">
        <v>191203.907935</v>
      </c>
      <c r="K79" s="12">
        <v>180654.276255</v>
      </c>
      <c r="L79" s="12">
        <v>178656.47943400001</v>
      </c>
      <c r="M79" s="12">
        <v>177258.35592500001</v>
      </c>
      <c r="N79" s="12">
        <v>176487.94667599999</v>
      </c>
      <c r="O79" s="12">
        <v>180217.59457700001</v>
      </c>
      <c r="P79" s="12">
        <v>184713.607204</v>
      </c>
      <c r="Q79" s="12">
        <v>187456.489328</v>
      </c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</row>
    <row r="80" spans="1:56" ht="13.5" customHeight="1">
      <c r="A80" s="1" t="str">
        <f t="shared" si="2"/>
        <v>GD</v>
      </c>
      <c r="B80" s="10" t="s">
        <v>160</v>
      </c>
      <c r="C80" s="13">
        <v>1877.4997579999999</v>
      </c>
      <c r="D80" s="14">
        <v>1886.491771</v>
      </c>
      <c r="E80" s="14">
        <v>2048.4457160000002</v>
      </c>
      <c r="F80" s="14">
        <v>2230.1402589999998</v>
      </c>
      <c r="G80" s="14">
        <v>2082.4508649999998</v>
      </c>
      <c r="H80" s="14">
        <v>2081.7428650000002</v>
      </c>
      <c r="I80" s="14">
        <v>2102.3709629999998</v>
      </c>
      <c r="J80" s="14">
        <v>2159.6817510000001</v>
      </c>
      <c r="K80" s="14">
        <v>2275.0742599999999</v>
      </c>
      <c r="L80" s="14">
        <v>2461.04</v>
      </c>
      <c r="M80" s="14">
        <v>2691.92</v>
      </c>
      <c r="N80" s="14">
        <v>2866.43</v>
      </c>
      <c r="O80" s="14">
        <v>3039.35</v>
      </c>
      <c r="P80" s="14">
        <v>3198.7582698691904</v>
      </c>
      <c r="Q80" s="14" t="s">
        <v>161</v>
      </c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</row>
    <row r="81" spans="1:56" ht="13.5" customHeight="1">
      <c r="A81" s="1" t="str">
        <f t="shared" si="2"/>
        <v>GT</v>
      </c>
      <c r="B81" s="10" t="s">
        <v>162</v>
      </c>
      <c r="C81" s="11">
        <v>215180.86917486199</v>
      </c>
      <c r="D81" s="12">
        <v>238018.52997994301</v>
      </c>
      <c r="E81" s="12">
        <v>268820.24542272196</v>
      </c>
      <c r="F81" s="12">
        <v>304331.05241763499</v>
      </c>
      <c r="G81" s="12">
        <v>309980.49909361399</v>
      </c>
      <c r="H81" s="12">
        <v>334428.84273390303</v>
      </c>
      <c r="I81" s="12">
        <v>369344.00162099401</v>
      </c>
      <c r="J81" s="12">
        <v>390932.05312187999</v>
      </c>
      <c r="K81" s="12">
        <v>416383.22033799998</v>
      </c>
      <c r="L81" s="12">
        <v>447326.32620100002</v>
      </c>
      <c r="M81" s="12">
        <v>476022.82127900003</v>
      </c>
      <c r="N81" s="12">
        <v>502035.79583399999</v>
      </c>
      <c r="O81" s="12">
        <v>525789.09031500004</v>
      </c>
      <c r="P81" s="12">
        <v>548374.02487842902</v>
      </c>
      <c r="Q81" s="12" t="s">
        <v>163</v>
      </c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</row>
    <row r="82" spans="1:56" ht="13.5" customHeight="1">
      <c r="A82" s="1" t="str">
        <f t="shared" si="2"/>
        <v>GN</v>
      </c>
      <c r="B82" s="10" t="s">
        <v>164</v>
      </c>
      <c r="C82" s="13">
        <v>16422581.4754999</v>
      </c>
      <c r="D82" s="14">
        <v>21728000</v>
      </c>
      <c r="E82" s="14">
        <v>26369000</v>
      </c>
      <c r="F82" s="14">
        <v>32046000</v>
      </c>
      <c r="G82" s="14">
        <v>32248000</v>
      </c>
      <c r="H82" s="14">
        <v>39289700</v>
      </c>
      <c r="I82" s="14">
        <v>45176000</v>
      </c>
      <c r="J82" s="14">
        <v>51605043.080937102</v>
      </c>
      <c r="K82" s="14">
        <v>57865000</v>
      </c>
      <c r="L82" s="14">
        <v>61663600</v>
      </c>
      <c r="M82" s="14">
        <v>65829000</v>
      </c>
      <c r="N82" s="14">
        <v>77086000</v>
      </c>
      <c r="O82" s="14">
        <v>93664324.424330801</v>
      </c>
      <c r="P82" s="14">
        <v>109022758.654708</v>
      </c>
      <c r="Q82" s="14" t="s">
        <v>165</v>
      </c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</row>
    <row r="83" spans="1:56" ht="13.5" customHeight="1">
      <c r="A83" s="1" t="str">
        <f t="shared" si="2"/>
        <v>GW</v>
      </c>
      <c r="B83" s="10" t="s">
        <v>166</v>
      </c>
      <c r="C83" s="11">
        <v>309516</v>
      </c>
      <c r="D83" s="12">
        <v>309467</v>
      </c>
      <c r="E83" s="12">
        <v>333565</v>
      </c>
      <c r="F83" s="12">
        <v>387197</v>
      </c>
      <c r="G83" s="12">
        <v>390403</v>
      </c>
      <c r="H83" s="12">
        <v>420515</v>
      </c>
      <c r="I83" s="12">
        <v>518288</v>
      </c>
      <c r="J83" s="12">
        <v>505078.65870899998</v>
      </c>
      <c r="K83" s="12">
        <v>516662.15726856998</v>
      </c>
      <c r="L83" s="12">
        <v>520872.30074262002</v>
      </c>
      <c r="M83" s="12">
        <v>619725.71781983203</v>
      </c>
      <c r="N83" s="12">
        <v>698684.503573191</v>
      </c>
      <c r="O83" s="12">
        <v>784042.39534707903</v>
      </c>
      <c r="P83" s="12">
        <v>793129.23652268795</v>
      </c>
      <c r="Q83" s="12" t="s">
        <v>167</v>
      </c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</row>
    <row r="84" spans="1:56" ht="13.5" customHeight="1">
      <c r="A84" s="1" t="str">
        <f t="shared" si="2"/>
        <v>GY</v>
      </c>
      <c r="B84" s="10" t="s">
        <v>168</v>
      </c>
      <c r="C84" s="13">
        <v>262250.06329713803</v>
      </c>
      <c r="D84" s="14">
        <v>291965</v>
      </c>
      <c r="E84" s="14">
        <v>352152</v>
      </c>
      <c r="F84" s="14">
        <v>391506</v>
      </c>
      <c r="G84" s="14">
        <v>413113</v>
      </c>
      <c r="H84" s="14">
        <v>460072</v>
      </c>
      <c r="I84" s="14">
        <v>525670</v>
      </c>
      <c r="J84" s="14">
        <v>584784.032556833</v>
      </c>
      <c r="K84" s="14">
        <v>613652.68761196802</v>
      </c>
      <c r="L84" s="14">
        <v>635377.235489254</v>
      </c>
      <c r="M84" s="14">
        <v>660226.68892257893</v>
      </c>
      <c r="N84" s="14">
        <v>723580.58581109089</v>
      </c>
      <c r="O84" s="14">
        <v>744608.39308978291</v>
      </c>
      <c r="P84" s="14">
        <v>805663.6413197011</v>
      </c>
      <c r="Q84" s="14" t="s">
        <v>169</v>
      </c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</row>
    <row r="85" spans="1:56" ht="13.5" customHeight="1">
      <c r="A85" s="1" t="str">
        <f t="shared" si="2"/>
        <v>HT</v>
      </c>
      <c r="B85" s="10" t="s">
        <v>170</v>
      </c>
      <c r="C85" s="11">
        <v>168035</v>
      </c>
      <c r="D85" s="12">
        <v>197138</v>
      </c>
      <c r="E85" s="12">
        <v>220110</v>
      </c>
      <c r="F85" s="12">
        <v>250590</v>
      </c>
      <c r="G85" s="12">
        <v>267880</v>
      </c>
      <c r="H85" s="12">
        <v>266952</v>
      </c>
      <c r="I85" s="12">
        <v>302854</v>
      </c>
      <c r="J85" s="12">
        <v>328061</v>
      </c>
      <c r="K85" s="12">
        <v>364517</v>
      </c>
      <c r="L85" s="12">
        <v>391635</v>
      </c>
      <c r="M85" s="12">
        <v>423644</v>
      </c>
      <c r="N85" s="12">
        <v>481212</v>
      </c>
      <c r="O85" s="12">
        <v>551911</v>
      </c>
      <c r="P85" s="12">
        <v>631829</v>
      </c>
      <c r="Q85" s="12" t="s">
        <v>171</v>
      </c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</row>
    <row r="86" spans="1:56" ht="13.5" customHeight="1">
      <c r="A86" s="1" t="str">
        <f t="shared" si="2"/>
        <v>HN</v>
      </c>
      <c r="B86" s="10" t="s">
        <v>172</v>
      </c>
      <c r="C86" s="13">
        <v>183747.4</v>
      </c>
      <c r="D86" s="14">
        <v>206288.1</v>
      </c>
      <c r="E86" s="14">
        <v>233567.1</v>
      </c>
      <c r="F86" s="14">
        <v>262416.8</v>
      </c>
      <c r="G86" s="14">
        <v>275632.2</v>
      </c>
      <c r="H86" s="14">
        <v>299286</v>
      </c>
      <c r="I86" s="14">
        <v>335027.8</v>
      </c>
      <c r="J86" s="14">
        <v>361348.6</v>
      </c>
      <c r="K86" s="14">
        <v>376539.4</v>
      </c>
      <c r="L86" s="14">
        <v>414633.4</v>
      </c>
      <c r="M86" s="14">
        <v>460405.2</v>
      </c>
      <c r="N86" s="14">
        <v>495922</v>
      </c>
      <c r="O86" s="14">
        <v>542569.69999999995</v>
      </c>
      <c r="P86" s="14" t="s">
        <v>173</v>
      </c>
      <c r="Q86" s="14" t="s">
        <v>174</v>
      </c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</row>
    <row r="87" spans="1:56" ht="13.5" customHeight="1">
      <c r="A87" s="1" t="str">
        <f t="shared" si="2"/>
        <v>HU</v>
      </c>
      <c r="B87" s="10" t="s">
        <v>175</v>
      </c>
      <c r="C87" s="11">
        <v>22549020</v>
      </c>
      <c r="D87" s="12">
        <v>24316299</v>
      </c>
      <c r="E87" s="12">
        <v>25701369</v>
      </c>
      <c r="F87" s="12">
        <v>27217365</v>
      </c>
      <c r="G87" s="12">
        <v>26458264</v>
      </c>
      <c r="H87" s="12">
        <v>27268875</v>
      </c>
      <c r="I87" s="12">
        <v>28370786</v>
      </c>
      <c r="J87" s="12">
        <v>28847930</v>
      </c>
      <c r="K87" s="12">
        <v>30290327</v>
      </c>
      <c r="L87" s="12">
        <v>32694208</v>
      </c>
      <c r="M87" s="12">
        <v>34785204</v>
      </c>
      <c r="N87" s="12">
        <v>35896329</v>
      </c>
      <c r="O87" s="12">
        <v>38835221</v>
      </c>
      <c r="P87" s="12">
        <v>42661805</v>
      </c>
      <c r="Q87" s="12">
        <v>46786714</v>
      </c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</row>
    <row r="88" spans="1:56" ht="13.5" customHeight="1">
      <c r="A88" s="1" t="str">
        <f t="shared" si="2"/>
        <v>IS</v>
      </c>
      <c r="B88" s="10" t="s">
        <v>176</v>
      </c>
      <c r="C88" s="13">
        <v>1058881.7734300001</v>
      </c>
      <c r="D88" s="14">
        <v>1208248.37653</v>
      </c>
      <c r="E88" s="14">
        <v>1378140.9507220001</v>
      </c>
      <c r="F88" s="14">
        <v>1574729.287581</v>
      </c>
      <c r="G88" s="14">
        <v>1627656.567642</v>
      </c>
      <c r="H88" s="14">
        <v>1672719.0116650001</v>
      </c>
      <c r="I88" s="14">
        <v>1757694.9078269999</v>
      </c>
      <c r="J88" s="14">
        <v>1841728.7314929999</v>
      </c>
      <c r="K88" s="14">
        <v>1958961.068366</v>
      </c>
      <c r="L88" s="14">
        <v>2073560.4864010001</v>
      </c>
      <c r="M88" s="14">
        <v>2293947.8293209998</v>
      </c>
      <c r="N88" s="14">
        <v>2490936.3834629999</v>
      </c>
      <c r="O88" s="14">
        <v>2616306.300876</v>
      </c>
      <c r="P88" s="14">
        <v>2787386.0030789999</v>
      </c>
      <c r="Q88" s="14">
        <v>2965617.3568790001</v>
      </c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</row>
    <row r="89" spans="1:56" ht="13.5" customHeight="1">
      <c r="A89" s="1" t="str">
        <f t="shared" si="2"/>
        <v>IN</v>
      </c>
      <c r="B89" s="10" t="s">
        <v>177</v>
      </c>
      <c r="C89" s="11">
        <v>36933687.922759101</v>
      </c>
      <c r="D89" s="12">
        <v>42947059.266884699</v>
      </c>
      <c r="E89" s="12">
        <v>49870895.676753797</v>
      </c>
      <c r="F89" s="12">
        <v>56300600</v>
      </c>
      <c r="G89" s="12">
        <v>64778300</v>
      </c>
      <c r="H89" s="12">
        <v>77841200</v>
      </c>
      <c r="I89" s="12">
        <v>87363300</v>
      </c>
      <c r="J89" s="12">
        <v>99440100</v>
      </c>
      <c r="K89" s="12">
        <v>112335200</v>
      </c>
      <c r="L89" s="12">
        <v>124451300</v>
      </c>
      <c r="M89" s="12">
        <v>136820400</v>
      </c>
      <c r="N89" s="12">
        <v>151837100</v>
      </c>
      <c r="O89" s="12">
        <v>167731463.492645</v>
      </c>
      <c r="P89" s="12">
        <v>190101641.93303299</v>
      </c>
      <c r="Q89" s="12" t="s">
        <v>178</v>
      </c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</row>
    <row r="90" spans="1:56" ht="13.5" customHeight="1">
      <c r="A90" s="1" t="str">
        <f t="shared" si="2"/>
        <v>ID</v>
      </c>
      <c r="B90" s="10" t="s">
        <v>179</v>
      </c>
      <c r="C90" s="13">
        <v>3017393800</v>
      </c>
      <c r="D90" s="14">
        <v>3631835300</v>
      </c>
      <c r="E90" s="14">
        <v>4297113400</v>
      </c>
      <c r="F90" s="14">
        <v>5414841900</v>
      </c>
      <c r="G90" s="14">
        <v>6011375000</v>
      </c>
      <c r="H90" s="14">
        <v>6864133100</v>
      </c>
      <c r="I90" s="14">
        <v>7831726000</v>
      </c>
      <c r="J90" s="14">
        <v>8615704500</v>
      </c>
      <c r="K90" s="14">
        <v>9546134000</v>
      </c>
      <c r="L90" s="14">
        <v>10569705300</v>
      </c>
      <c r="M90" s="14">
        <v>11526332800</v>
      </c>
      <c r="N90" s="14">
        <v>12401728500</v>
      </c>
      <c r="O90" s="14">
        <v>13589825700</v>
      </c>
      <c r="P90" s="14">
        <v>14838311500</v>
      </c>
      <c r="Q90" s="14">
        <v>15833943400</v>
      </c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</row>
    <row r="91" spans="1:56" ht="13.5" customHeight="1">
      <c r="A91" s="1" t="str">
        <f t="shared" si="2"/>
        <v>IR</v>
      </c>
      <c r="B91" s="10" t="s">
        <v>180</v>
      </c>
      <c r="C91" s="11">
        <v>2060757402.4066501</v>
      </c>
      <c r="D91" s="12">
        <v>2486861686.1764798</v>
      </c>
      <c r="E91" s="12">
        <v>3263076886.16401</v>
      </c>
      <c r="F91" s="12">
        <v>3893894371.02878</v>
      </c>
      <c r="G91" s="12">
        <v>4073178920.8947001</v>
      </c>
      <c r="H91" s="12">
        <v>4990403789.0248699</v>
      </c>
      <c r="I91" s="12">
        <v>6364368558.4362898</v>
      </c>
      <c r="J91" s="12">
        <v>7283991299.2307997</v>
      </c>
      <c r="K91" s="12">
        <v>9842618652.1157494</v>
      </c>
      <c r="L91" s="12">
        <v>11260089217.7773</v>
      </c>
      <c r="M91" s="12">
        <v>11129032802.7785</v>
      </c>
      <c r="N91" s="12">
        <v>12722849000</v>
      </c>
      <c r="O91" s="12">
        <v>14807100800</v>
      </c>
      <c r="P91" s="12">
        <v>18689543232.832199</v>
      </c>
      <c r="Q91" s="12" t="s">
        <v>181</v>
      </c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</row>
    <row r="92" spans="1:56" ht="13.5" customHeight="1">
      <c r="A92" s="1" t="str">
        <f t="shared" si="2"/>
        <v>IQ</v>
      </c>
      <c r="B92" s="10" t="s">
        <v>182</v>
      </c>
      <c r="C92" s="13">
        <v>73533598.599999994</v>
      </c>
      <c r="D92" s="14">
        <v>95587954.799999997</v>
      </c>
      <c r="E92" s="14">
        <v>111455813.40000001</v>
      </c>
      <c r="F92" s="14">
        <v>157026061.59999999</v>
      </c>
      <c r="G92" s="14">
        <v>130642187</v>
      </c>
      <c r="H92" s="14">
        <v>162064565.5</v>
      </c>
      <c r="I92" s="14">
        <v>217327107.40000001</v>
      </c>
      <c r="J92" s="14">
        <v>254225490.69999999</v>
      </c>
      <c r="K92" s="14">
        <v>273587529.19999999</v>
      </c>
      <c r="L92" s="14">
        <v>273603020.371225</v>
      </c>
      <c r="M92" s="14">
        <v>207224007.26024699</v>
      </c>
      <c r="N92" s="14">
        <v>201427262.23684499</v>
      </c>
      <c r="O92" s="14">
        <v>227367353.677028</v>
      </c>
      <c r="P92" s="14" t="s">
        <v>183</v>
      </c>
      <c r="Q92" s="14" t="s">
        <v>184</v>
      </c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</row>
    <row r="93" spans="1:56" ht="13.5" customHeight="1">
      <c r="A93" s="1" t="str">
        <f t="shared" si="2"/>
        <v>IE</v>
      </c>
      <c r="B93" s="10" t="s">
        <v>185</v>
      </c>
      <c r="C93" s="11">
        <v>170186.988763</v>
      </c>
      <c r="D93" s="12">
        <v>184993.73198899999</v>
      </c>
      <c r="E93" s="12">
        <v>197202.049467</v>
      </c>
      <c r="F93" s="12">
        <v>187769.054283</v>
      </c>
      <c r="G93" s="12">
        <v>170100.54899000001</v>
      </c>
      <c r="H93" s="12">
        <v>167732.300808</v>
      </c>
      <c r="I93" s="12">
        <v>170826.99108599999</v>
      </c>
      <c r="J93" s="12">
        <v>175115.65871399999</v>
      </c>
      <c r="K93" s="12">
        <v>179661.25646400001</v>
      </c>
      <c r="L93" s="12">
        <v>194818.20437399999</v>
      </c>
      <c r="M93" s="12">
        <v>262833.4178</v>
      </c>
      <c r="N93" s="12">
        <v>271683.617837</v>
      </c>
      <c r="O93" s="12">
        <v>297130.83761300001</v>
      </c>
      <c r="P93" s="12">
        <v>324038.18903100002</v>
      </c>
      <c r="Q93" s="12">
        <v>347215.33</v>
      </c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</row>
    <row r="94" spans="1:56" ht="13.5" customHeight="1">
      <c r="A94" s="1" t="str">
        <f t="shared" si="2"/>
        <v>IL</v>
      </c>
      <c r="B94" s="10" t="s">
        <v>186</v>
      </c>
      <c r="C94" s="13">
        <v>639626.99639999995</v>
      </c>
      <c r="D94" s="14">
        <v>686346.11560000002</v>
      </c>
      <c r="E94" s="14">
        <v>735182.75</v>
      </c>
      <c r="F94" s="14">
        <v>775385.33860000002</v>
      </c>
      <c r="G94" s="14">
        <v>815827.09499999997</v>
      </c>
      <c r="H94" s="14">
        <v>874903.98959999997</v>
      </c>
      <c r="I94" s="14">
        <v>935568.58909999998</v>
      </c>
      <c r="J94" s="14">
        <v>991666.5477</v>
      </c>
      <c r="K94" s="14">
        <v>1056638.4733</v>
      </c>
      <c r="L94" s="14">
        <v>1107576.9395999999</v>
      </c>
      <c r="M94" s="14">
        <v>1165323.6385999999</v>
      </c>
      <c r="N94" s="14">
        <v>1224951.0438999999</v>
      </c>
      <c r="O94" s="14">
        <v>1271555.2660000001</v>
      </c>
      <c r="P94" s="14">
        <v>1330617.6780999999</v>
      </c>
      <c r="Q94" s="14" t="s">
        <v>187</v>
      </c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</row>
    <row r="95" spans="1:56" ht="13.5" customHeight="1">
      <c r="A95" s="1" t="str">
        <f t="shared" si="2"/>
        <v>IT</v>
      </c>
      <c r="B95" s="10" t="s">
        <v>188</v>
      </c>
      <c r="C95" s="11">
        <v>1493635.3</v>
      </c>
      <c r="D95" s="12">
        <v>1552686.8</v>
      </c>
      <c r="E95" s="12">
        <v>1614839.8</v>
      </c>
      <c r="F95" s="12">
        <v>1637699.4</v>
      </c>
      <c r="G95" s="12">
        <v>1577255.9</v>
      </c>
      <c r="H95" s="12">
        <v>1611279.4</v>
      </c>
      <c r="I95" s="12">
        <v>1648755.8</v>
      </c>
      <c r="J95" s="12">
        <v>1624358.7</v>
      </c>
      <c r="K95" s="12">
        <v>1612751.3</v>
      </c>
      <c r="L95" s="12">
        <v>1627405.6</v>
      </c>
      <c r="M95" s="12">
        <v>1655355</v>
      </c>
      <c r="N95" s="12">
        <v>1695786.8</v>
      </c>
      <c r="O95" s="12">
        <v>1736592.8</v>
      </c>
      <c r="P95" s="12">
        <v>1766168.2</v>
      </c>
      <c r="Q95" s="12">
        <v>1787664.1</v>
      </c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</row>
    <row r="96" spans="1:56" ht="13.5" customHeight="1">
      <c r="A96" s="1" t="str">
        <f t="shared" si="2"/>
        <v>JM</v>
      </c>
      <c r="B96" s="10" t="s">
        <v>189</v>
      </c>
      <c r="C96" s="13">
        <v>700275</v>
      </c>
      <c r="D96" s="14">
        <v>784336</v>
      </c>
      <c r="E96" s="14">
        <v>885632</v>
      </c>
      <c r="F96" s="14">
        <v>997444</v>
      </c>
      <c r="G96" s="14">
        <v>1065316</v>
      </c>
      <c r="H96" s="14">
        <v>1152780</v>
      </c>
      <c r="I96" s="14">
        <v>1240701</v>
      </c>
      <c r="J96" s="14">
        <v>1314127</v>
      </c>
      <c r="K96" s="14">
        <v>1431934</v>
      </c>
      <c r="L96" s="14">
        <v>1541750</v>
      </c>
      <c r="M96" s="14">
        <v>1659405</v>
      </c>
      <c r="N96" s="14">
        <v>1760988</v>
      </c>
      <c r="O96" s="14">
        <v>1897303</v>
      </c>
      <c r="P96" s="14">
        <v>2002836.5590886499</v>
      </c>
      <c r="Q96" s="14" t="s">
        <v>190</v>
      </c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</row>
    <row r="97" spans="1:56" ht="13.5" customHeight="1">
      <c r="A97" s="1" t="str">
        <f t="shared" si="2"/>
        <v>JP</v>
      </c>
      <c r="B97" s="10" t="s">
        <v>191</v>
      </c>
      <c r="C97" s="11">
        <v>524132900</v>
      </c>
      <c r="D97" s="12">
        <v>526879700</v>
      </c>
      <c r="E97" s="12">
        <v>531688200</v>
      </c>
      <c r="F97" s="12">
        <v>520715700</v>
      </c>
      <c r="G97" s="12">
        <v>489501000</v>
      </c>
      <c r="H97" s="12">
        <v>500354000</v>
      </c>
      <c r="I97" s="12">
        <v>491408400</v>
      </c>
      <c r="J97" s="12">
        <v>494957100</v>
      </c>
      <c r="K97" s="12">
        <v>503175500</v>
      </c>
      <c r="L97" s="12">
        <v>513876000</v>
      </c>
      <c r="M97" s="12">
        <v>531319800</v>
      </c>
      <c r="N97" s="12">
        <v>535537200</v>
      </c>
      <c r="O97" s="12">
        <v>545897400</v>
      </c>
      <c r="P97" s="12">
        <v>547125600</v>
      </c>
      <c r="Q97" s="12">
        <v>553962100</v>
      </c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</row>
    <row r="98" spans="1:56" ht="13.5" customHeight="1">
      <c r="A98" s="1" t="str">
        <f t="shared" si="2"/>
        <v>JO</v>
      </c>
      <c r="B98" s="10" t="s">
        <v>192</v>
      </c>
      <c r="C98" s="13">
        <v>8925.3637086299987</v>
      </c>
      <c r="D98" s="14">
        <v>10675.368338570001</v>
      </c>
      <c r="E98" s="14">
        <v>12131.422343227599</v>
      </c>
      <c r="F98" s="14">
        <v>15593.411480865801</v>
      </c>
      <c r="G98" s="14">
        <v>16912.209271617099</v>
      </c>
      <c r="H98" s="14">
        <v>18762.019350295399</v>
      </c>
      <c r="I98" s="14">
        <v>20579.999638475201</v>
      </c>
      <c r="J98" s="14">
        <v>22275.575112836199</v>
      </c>
      <c r="K98" s="14">
        <v>24187.254640392501</v>
      </c>
      <c r="L98" s="14">
        <v>25795.058539412603</v>
      </c>
      <c r="M98" s="14">
        <v>26920.472368369599</v>
      </c>
      <c r="N98" s="14">
        <v>27830</v>
      </c>
      <c r="O98" s="14">
        <v>28903</v>
      </c>
      <c r="P98" s="14">
        <v>29984.218779938998</v>
      </c>
      <c r="Q98" s="14" t="s">
        <v>193</v>
      </c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</row>
    <row r="99" spans="1:56" ht="13.5" customHeight="1">
      <c r="A99" s="1" t="str">
        <f t="shared" si="2"/>
        <v>KZ</v>
      </c>
      <c r="B99" s="10" t="s">
        <v>194</v>
      </c>
      <c r="C99" s="11">
        <v>7590594</v>
      </c>
      <c r="D99" s="12">
        <v>10213731</v>
      </c>
      <c r="E99" s="12">
        <v>12849794</v>
      </c>
      <c r="F99" s="12">
        <v>16052919</v>
      </c>
      <c r="G99" s="12">
        <v>17007647</v>
      </c>
      <c r="H99" s="12">
        <v>21815517</v>
      </c>
      <c r="I99" s="12">
        <v>28243053</v>
      </c>
      <c r="J99" s="12">
        <v>31015187</v>
      </c>
      <c r="K99" s="12">
        <v>35999025</v>
      </c>
      <c r="L99" s="12">
        <v>39675833</v>
      </c>
      <c r="M99" s="12">
        <v>40884134</v>
      </c>
      <c r="N99" s="12">
        <v>46971150</v>
      </c>
      <c r="O99" s="12">
        <v>54378857.799999997</v>
      </c>
      <c r="P99" s="12">
        <v>61819536.399999999</v>
      </c>
      <c r="Q99" s="12" t="s">
        <v>195</v>
      </c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</row>
    <row r="100" spans="1:56" ht="13.5" customHeight="1">
      <c r="A100" s="1" t="str">
        <f t="shared" si="2"/>
        <v>KE</v>
      </c>
      <c r="B100" s="10" t="s">
        <v>196</v>
      </c>
      <c r="C100" s="13">
        <v>1586738.6456532199</v>
      </c>
      <c r="D100" s="14">
        <v>1862040.7</v>
      </c>
      <c r="E100" s="14">
        <v>2151349.2999999998</v>
      </c>
      <c r="F100" s="14">
        <v>2483058</v>
      </c>
      <c r="G100" s="14">
        <v>2863688</v>
      </c>
      <c r="H100" s="14">
        <v>3169301</v>
      </c>
      <c r="I100" s="14">
        <v>3725917.6</v>
      </c>
      <c r="J100" s="14">
        <v>4261370</v>
      </c>
      <c r="K100" s="14">
        <v>4745088</v>
      </c>
      <c r="L100" s="14">
        <v>5402645</v>
      </c>
      <c r="M100" s="14">
        <v>6284187</v>
      </c>
      <c r="N100" s="14">
        <v>7022963.2999999998</v>
      </c>
      <c r="O100" s="14">
        <v>8144372.5</v>
      </c>
      <c r="P100" s="14">
        <v>8904983.9000000004</v>
      </c>
      <c r="Q100" s="14" t="s">
        <v>197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</row>
    <row r="101" spans="1:56" ht="13.5" customHeight="1">
      <c r="A101" s="1" t="str">
        <f t="shared" si="2"/>
        <v>KI</v>
      </c>
      <c r="B101" s="10" t="s">
        <v>198</v>
      </c>
      <c r="C101" s="11">
        <v>146.83938318955001</v>
      </c>
      <c r="D101" s="12">
        <v>146.39196877083401</v>
      </c>
      <c r="E101" s="12">
        <v>158.55550729032902</v>
      </c>
      <c r="F101" s="12">
        <v>168.150889814718</v>
      </c>
      <c r="G101" s="12">
        <v>169.78880135171801</v>
      </c>
      <c r="H101" s="12">
        <v>170.20219584700399</v>
      </c>
      <c r="I101" s="12">
        <v>176.16314944226301</v>
      </c>
      <c r="J101" s="12">
        <v>183.62080200916699</v>
      </c>
      <c r="K101" s="12">
        <v>191.740439464215</v>
      </c>
      <c r="L101" s="12">
        <v>198.437647133339</v>
      </c>
      <c r="M101" s="12">
        <v>225.14297105838799</v>
      </c>
      <c r="N101" s="12">
        <v>244.223057481116</v>
      </c>
      <c r="O101" s="12">
        <v>257.31331645684702</v>
      </c>
      <c r="P101" s="12" t="s">
        <v>199</v>
      </c>
      <c r="Q101" s="12" t="s">
        <v>200</v>
      </c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</row>
    <row r="102" spans="1:56" ht="13.5" customHeight="1">
      <c r="A102" s="1" t="str">
        <f t="shared" si="2"/>
        <v>KR</v>
      </c>
      <c r="B102" s="10" t="s">
        <v>201</v>
      </c>
      <c r="C102" s="13">
        <v>957447800</v>
      </c>
      <c r="D102" s="14">
        <v>1005601500</v>
      </c>
      <c r="E102" s="14">
        <v>1089660200</v>
      </c>
      <c r="F102" s="14">
        <v>1154216600</v>
      </c>
      <c r="G102" s="14">
        <v>1205347800</v>
      </c>
      <c r="H102" s="14">
        <v>1322611200</v>
      </c>
      <c r="I102" s="14">
        <v>1388937200</v>
      </c>
      <c r="J102" s="14">
        <v>1440111300</v>
      </c>
      <c r="K102" s="14">
        <v>1500819200</v>
      </c>
      <c r="L102" s="14">
        <v>1562929000</v>
      </c>
      <c r="M102" s="14">
        <v>1658020500</v>
      </c>
      <c r="N102" s="14">
        <v>1740779500</v>
      </c>
      <c r="O102" s="14">
        <v>1835698100</v>
      </c>
      <c r="P102" s="14">
        <v>1893497100</v>
      </c>
      <c r="Q102" s="14">
        <v>1913963600</v>
      </c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</row>
    <row r="103" spans="1:56" ht="13.5" customHeight="1">
      <c r="A103" s="1" t="str">
        <f t="shared" si="2"/>
        <v>XK</v>
      </c>
      <c r="B103" s="10" t="s">
        <v>202</v>
      </c>
      <c r="C103" s="11" t="s">
        <v>203</v>
      </c>
      <c r="D103" s="12" t="s">
        <v>204</v>
      </c>
      <c r="E103" s="12" t="s">
        <v>205</v>
      </c>
      <c r="F103" s="12">
        <v>3882.77</v>
      </c>
      <c r="G103" s="12">
        <v>4069.63</v>
      </c>
      <c r="H103" s="12">
        <v>4401.97</v>
      </c>
      <c r="I103" s="12">
        <v>4814.54</v>
      </c>
      <c r="J103" s="12">
        <v>5058.7700000000004</v>
      </c>
      <c r="K103" s="12">
        <v>5326.62</v>
      </c>
      <c r="L103" s="12">
        <v>5567.5</v>
      </c>
      <c r="M103" s="12">
        <v>5806.95</v>
      </c>
      <c r="N103" s="12">
        <v>6070.05</v>
      </c>
      <c r="O103" s="12">
        <v>6413.81</v>
      </c>
      <c r="P103" s="12">
        <v>6725.91</v>
      </c>
      <c r="Q103" s="12">
        <v>7079.62</v>
      </c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</row>
    <row r="104" spans="1:56" ht="13.5" customHeight="1">
      <c r="A104" s="1" t="str">
        <f t="shared" ref="A104:A135" si="3">VLOOKUP(B104,CountryISO,2,FALSE)</f>
        <v>KW</v>
      </c>
      <c r="B104" s="10" t="s">
        <v>206</v>
      </c>
      <c r="C104" s="13">
        <v>23595.3</v>
      </c>
      <c r="D104" s="14">
        <v>29469.5</v>
      </c>
      <c r="E104" s="14">
        <v>32580.5</v>
      </c>
      <c r="F104" s="14">
        <v>39619.800000000003</v>
      </c>
      <c r="G104" s="14">
        <v>30496.2</v>
      </c>
      <c r="H104" s="14">
        <v>33079.1</v>
      </c>
      <c r="I104" s="14">
        <v>42511.5</v>
      </c>
      <c r="J104" s="14">
        <v>48722.2</v>
      </c>
      <c r="K104" s="14">
        <v>49392.203000000001</v>
      </c>
      <c r="L104" s="14">
        <v>46284.995000000003</v>
      </c>
      <c r="M104" s="14">
        <v>34473.32</v>
      </c>
      <c r="N104" s="14">
        <v>33055.75</v>
      </c>
      <c r="O104" s="14">
        <v>36610.6</v>
      </c>
      <c r="P104" s="14">
        <v>42474.9</v>
      </c>
      <c r="Q104" s="14" t="s">
        <v>207</v>
      </c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</row>
    <row r="105" spans="1:56" ht="13.5" customHeight="1">
      <c r="A105" s="1" t="str">
        <f t="shared" si="3"/>
        <v>KG</v>
      </c>
      <c r="B105" s="10" t="s">
        <v>208</v>
      </c>
      <c r="C105" s="11">
        <v>100899.2</v>
      </c>
      <c r="D105" s="12">
        <v>113800.1</v>
      </c>
      <c r="E105" s="12">
        <v>141897.70000000001</v>
      </c>
      <c r="F105" s="12">
        <v>187991.9</v>
      </c>
      <c r="G105" s="12">
        <v>201222.9</v>
      </c>
      <c r="H105" s="12">
        <v>220369.3</v>
      </c>
      <c r="I105" s="12">
        <v>285989.09999999998</v>
      </c>
      <c r="J105" s="12">
        <v>310471.3</v>
      </c>
      <c r="K105" s="12">
        <v>355294.8</v>
      </c>
      <c r="L105" s="12">
        <v>400694</v>
      </c>
      <c r="M105" s="12">
        <v>430489.4</v>
      </c>
      <c r="N105" s="12">
        <v>476331.2</v>
      </c>
      <c r="O105" s="12">
        <v>530476</v>
      </c>
      <c r="P105" s="12">
        <v>557113.30000000005</v>
      </c>
      <c r="Q105" s="12" t="s">
        <v>209</v>
      </c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</row>
    <row r="106" spans="1:56" ht="13.5" customHeight="1">
      <c r="A106" s="1" t="str">
        <f t="shared" si="3"/>
        <v>LA</v>
      </c>
      <c r="B106" s="10" t="s">
        <v>210</v>
      </c>
      <c r="C106" s="13">
        <v>32483363.992037799</v>
      </c>
      <c r="D106" s="14">
        <v>39704193.440484099</v>
      </c>
      <c r="E106" s="14">
        <v>45647649.377988003</v>
      </c>
      <c r="F106" s="14">
        <v>51950014.145007402</v>
      </c>
      <c r="G106" s="14">
        <v>54789537.1193242</v>
      </c>
      <c r="H106" s="14">
        <v>61996763.913181901</v>
      </c>
      <c r="I106" s="14">
        <v>71961759.730365098</v>
      </c>
      <c r="J106" s="14">
        <v>81609860.355990291</v>
      </c>
      <c r="K106" s="14">
        <v>93867573.852202907</v>
      </c>
      <c r="L106" s="14">
        <v>106797293.551009</v>
      </c>
      <c r="M106" s="14">
        <v>117251584.10516199</v>
      </c>
      <c r="N106" s="14">
        <v>129279119.485707</v>
      </c>
      <c r="O106" s="14">
        <v>140749000</v>
      </c>
      <c r="P106" s="14">
        <v>152414000</v>
      </c>
      <c r="Q106" s="14" t="s">
        <v>211</v>
      </c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</row>
    <row r="107" spans="1:56" ht="13.5" customHeight="1">
      <c r="A107" s="1" t="str">
        <f t="shared" si="3"/>
        <v>LV</v>
      </c>
      <c r="B107" s="10" t="s">
        <v>212</v>
      </c>
      <c r="C107" s="11">
        <v>13586.675999999999</v>
      </c>
      <c r="D107" s="12">
        <v>17093.713</v>
      </c>
      <c r="E107" s="12">
        <v>22589.513999999999</v>
      </c>
      <c r="F107" s="12">
        <v>24393.636999999999</v>
      </c>
      <c r="G107" s="12">
        <v>18884.898000000001</v>
      </c>
      <c r="H107" s="12">
        <v>17967.136999999999</v>
      </c>
      <c r="I107" s="12">
        <v>20319.305</v>
      </c>
      <c r="J107" s="12">
        <v>21925.163</v>
      </c>
      <c r="K107" s="12">
        <v>22803.013999999999</v>
      </c>
      <c r="L107" s="12">
        <v>23654.165000000001</v>
      </c>
      <c r="M107" s="12">
        <v>24425.958999999999</v>
      </c>
      <c r="N107" s="12">
        <v>25072.636999999999</v>
      </c>
      <c r="O107" s="12">
        <v>26797.832999999999</v>
      </c>
      <c r="P107" s="12">
        <v>29056.05</v>
      </c>
      <c r="Q107" s="12">
        <v>30476.087</v>
      </c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</row>
    <row r="108" spans="1:56" ht="13.5" customHeight="1">
      <c r="A108" s="1" t="str">
        <f t="shared" si="3"/>
        <v>LB</v>
      </c>
      <c r="B108" s="10" t="s">
        <v>213</v>
      </c>
      <c r="C108" s="13">
        <v>32396117.834973399</v>
      </c>
      <c r="D108" s="14">
        <v>33238361.441608701</v>
      </c>
      <c r="E108" s="14">
        <v>37496774.856237203</v>
      </c>
      <c r="F108" s="14">
        <v>44060520.710065797</v>
      </c>
      <c r="G108" s="14">
        <v>53482028.278491497</v>
      </c>
      <c r="H108" s="14">
        <v>57917587.107575402</v>
      </c>
      <c r="I108" s="14">
        <v>60414078.801100999</v>
      </c>
      <c r="J108" s="14">
        <v>66401356.282181002</v>
      </c>
      <c r="K108" s="14">
        <v>70055614.1691401</v>
      </c>
      <c r="L108" s="14">
        <v>73150839.105769202</v>
      </c>
      <c r="M108" s="14">
        <v>75239732.118691087</v>
      </c>
      <c r="N108" s="14">
        <v>77611993.955450401</v>
      </c>
      <c r="O108" s="14">
        <v>81682711.520359799</v>
      </c>
      <c r="P108" s="14" t="s">
        <v>214</v>
      </c>
      <c r="Q108" s="14" t="s">
        <v>215</v>
      </c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</row>
    <row r="109" spans="1:56" ht="13.5" customHeight="1">
      <c r="A109" s="1" t="str">
        <f t="shared" si="3"/>
        <v>LS</v>
      </c>
      <c r="B109" s="10" t="s">
        <v>216</v>
      </c>
      <c r="C109" s="11">
        <v>10214.6689233045</v>
      </c>
      <c r="D109" s="12">
        <v>11499.475759525101</v>
      </c>
      <c r="E109" s="12">
        <v>13484.8616965972</v>
      </c>
      <c r="F109" s="12">
        <v>15543.714131381399</v>
      </c>
      <c r="G109" s="12">
        <v>16225.713608570401</v>
      </c>
      <c r="H109" s="12">
        <v>18162.044775009203</v>
      </c>
      <c r="I109" s="12">
        <v>20680.6951345503</v>
      </c>
      <c r="J109" s="12">
        <v>22590.048583075401</v>
      </c>
      <c r="K109" s="12">
        <v>25385.428527206201</v>
      </c>
      <c r="L109" s="12">
        <v>29274.415032669898</v>
      </c>
      <c r="M109" s="12">
        <v>32405.368244364898</v>
      </c>
      <c r="N109" s="12">
        <v>34325.184899370703</v>
      </c>
      <c r="O109" s="12">
        <v>35735.029537218201</v>
      </c>
      <c r="P109" s="12" t="s">
        <v>217</v>
      </c>
      <c r="Q109" s="12" t="s">
        <v>218</v>
      </c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</row>
    <row r="110" spans="1:56" ht="13.5" customHeight="1">
      <c r="A110" s="1" t="str">
        <f t="shared" si="3"/>
        <v>LR</v>
      </c>
      <c r="B110" s="10" t="s">
        <v>219</v>
      </c>
      <c r="C110" s="13">
        <v>755.10066951219301</v>
      </c>
      <c r="D110" s="14">
        <v>819.13334368680501</v>
      </c>
      <c r="E110" s="14">
        <v>926.464135079377</v>
      </c>
      <c r="F110" s="14">
        <v>983.02601048910799</v>
      </c>
      <c r="G110" s="14">
        <v>1034.0625037479599</v>
      </c>
      <c r="H110" s="14">
        <v>1099.73942895554</v>
      </c>
      <c r="I110" s="14">
        <v>1184.4236893863899</v>
      </c>
      <c r="J110" s="14">
        <v>1284.1495542011801</v>
      </c>
      <c r="K110" s="14">
        <v>1397.61247288341</v>
      </c>
      <c r="L110" s="14">
        <v>1407.32102254805</v>
      </c>
      <c r="M110" s="14">
        <v>1407.4205227611999</v>
      </c>
      <c r="N110" s="14">
        <v>1384.4785848072399</v>
      </c>
      <c r="O110" s="14">
        <v>1418.65622219599</v>
      </c>
      <c r="P110" s="14" t="s">
        <v>220</v>
      </c>
      <c r="Q110" s="14" t="s">
        <v>221</v>
      </c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</row>
    <row r="111" spans="1:56" ht="13.5" customHeight="1">
      <c r="A111" s="1" t="str">
        <f t="shared" si="3"/>
        <v>LY</v>
      </c>
      <c r="B111" s="10" t="s">
        <v>222</v>
      </c>
      <c r="C111" s="11">
        <v>59158</v>
      </c>
      <c r="D111" s="12">
        <v>72032</v>
      </c>
      <c r="E111" s="12">
        <v>85245.501798784695</v>
      </c>
      <c r="F111" s="12">
        <v>90344.6</v>
      </c>
      <c r="G111" s="12">
        <v>63689.1</v>
      </c>
      <c r="H111" s="12">
        <v>87375.1</v>
      </c>
      <c r="I111" s="12">
        <v>39171.1</v>
      </c>
      <c r="J111" s="12">
        <v>100627.3</v>
      </c>
      <c r="K111" s="12">
        <v>65994.399999999994</v>
      </c>
      <c r="L111" s="12">
        <v>30871</v>
      </c>
      <c r="M111" s="12">
        <v>23748.420555676897</v>
      </c>
      <c r="N111" s="12">
        <v>25753.313254709999</v>
      </c>
      <c r="O111" s="12">
        <v>42345.369972324093</v>
      </c>
      <c r="P111" s="12" t="s">
        <v>223</v>
      </c>
      <c r="Q111" s="12" t="s">
        <v>224</v>
      </c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</row>
    <row r="112" spans="1:56" ht="13.5" customHeight="1">
      <c r="A112" s="1" t="str">
        <f t="shared" si="3"/>
        <v>LT</v>
      </c>
      <c r="B112" s="10" t="s">
        <v>225</v>
      </c>
      <c r="C112" s="13">
        <v>21002.350536000002</v>
      </c>
      <c r="D112" s="14">
        <v>24079.178429</v>
      </c>
      <c r="E112" s="14">
        <v>29040.662049999999</v>
      </c>
      <c r="F112" s="14">
        <v>32696.281588000002</v>
      </c>
      <c r="G112" s="14">
        <v>26934.820475</v>
      </c>
      <c r="H112" s="14">
        <v>27955.32674</v>
      </c>
      <c r="I112" s="14">
        <v>31233.729983000001</v>
      </c>
      <c r="J112" s="14">
        <v>33331.658496999997</v>
      </c>
      <c r="K112" s="14">
        <v>34984.990179</v>
      </c>
      <c r="L112" s="14">
        <v>36544.762363000002</v>
      </c>
      <c r="M112" s="14">
        <v>37321.825342999997</v>
      </c>
      <c r="N112" s="14">
        <v>38893.374449000003</v>
      </c>
      <c r="O112" s="14">
        <v>42269.366857000001</v>
      </c>
      <c r="P112" s="14">
        <v>45264.37689</v>
      </c>
      <c r="Q112" s="14">
        <v>48432.827307</v>
      </c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</row>
    <row r="113" spans="1:56" ht="13.5" customHeight="1">
      <c r="A113" s="1" t="str">
        <f t="shared" si="3"/>
        <v>LU</v>
      </c>
      <c r="B113" s="10" t="s">
        <v>226</v>
      </c>
      <c r="C113" s="11">
        <v>30031.040000000001</v>
      </c>
      <c r="D113" s="12">
        <v>33808.445</v>
      </c>
      <c r="E113" s="12">
        <v>37178.870999999999</v>
      </c>
      <c r="F113" s="12">
        <v>38128.580999999998</v>
      </c>
      <c r="G113" s="12">
        <v>36976.517</v>
      </c>
      <c r="H113" s="12">
        <v>40177.811999999998</v>
      </c>
      <c r="I113" s="12">
        <v>43164.646000000001</v>
      </c>
      <c r="J113" s="12">
        <v>44112.095000000001</v>
      </c>
      <c r="K113" s="12">
        <v>46499.56</v>
      </c>
      <c r="L113" s="12">
        <v>49824.506000000001</v>
      </c>
      <c r="M113" s="12">
        <v>52065.807999999997</v>
      </c>
      <c r="N113" s="12">
        <v>54867.233</v>
      </c>
      <c r="O113" s="12">
        <v>56814.211000000003</v>
      </c>
      <c r="P113" s="12">
        <v>60053.082000000002</v>
      </c>
      <c r="Q113" s="12">
        <v>63516.336000000003</v>
      </c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</row>
    <row r="114" spans="1:56" ht="13.5" customHeight="1">
      <c r="A114" s="1" t="str">
        <f t="shared" si="3"/>
        <v>MG</v>
      </c>
      <c r="B114" s="10" t="s">
        <v>227</v>
      </c>
      <c r="C114" s="13">
        <v>10093833.9545315</v>
      </c>
      <c r="D114" s="14">
        <v>11816688.416916599</v>
      </c>
      <c r="E114" s="14">
        <v>13759733.236098001</v>
      </c>
      <c r="F114" s="14">
        <v>16080899.3304573</v>
      </c>
      <c r="G114" s="14">
        <v>16726271.5996376</v>
      </c>
      <c r="H114" s="14">
        <v>18245130.026872002</v>
      </c>
      <c r="I114" s="14">
        <v>20033884.666573603</v>
      </c>
      <c r="J114" s="14">
        <v>21773586.9278454</v>
      </c>
      <c r="K114" s="14">
        <v>23397022.128863897</v>
      </c>
      <c r="L114" s="14">
        <v>25774535.398780201</v>
      </c>
      <c r="M114" s="14">
        <v>28584819.276008397</v>
      </c>
      <c r="N114" s="14">
        <v>31769182.612521499</v>
      </c>
      <c r="O114" s="14">
        <v>35834653.639749207</v>
      </c>
      <c r="P114" s="14" t="s">
        <v>228</v>
      </c>
      <c r="Q114" s="14" t="s">
        <v>229</v>
      </c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</row>
    <row r="115" spans="1:56" ht="13.5" customHeight="1">
      <c r="A115" s="1" t="str">
        <f t="shared" si="3"/>
        <v>MW</v>
      </c>
      <c r="B115" s="10" t="s">
        <v>230</v>
      </c>
      <c r="C115" s="11">
        <v>432929.89772607002</v>
      </c>
      <c r="D115" s="12">
        <v>543784.71733540297</v>
      </c>
      <c r="E115" s="12">
        <v>620421.9</v>
      </c>
      <c r="F115" s="12">
        <v>747723</v>
      </c>
      <c r="G115" s="12">
        <v>873982.3</v>
      </c>
      <c r="H115" s="12">
        <v>1047335.6</v>
      </c>
      <c r="I115" s="12">
        <v>1252750.1774306002</v>
      </c>
      <c r="J115" s="12">
        <v>1501732.51398034</v>
      </c>
      <c r="K115" s="12">
        <v>2011120.4398610801</v>
      </c>
      <c r="L115" s="12">
        <v>2569690.5287417499</v>
      </c>
      <c r="M115" s="12">
        <v>3198515.5470317001</v>
      </c>
      <c r="N115" s="12">
        <v>3909583.6374582299</v>
      </c>
      <c r="O115" s="12">
        <v>4527869.1355147697</v>
      </c>
      <c r="P115" s="12" t="s">
        <v>231</v>
      </c>
      <c r="Q115" s="12" t="s">
        <v>232</v>
      </c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</row>
    <row r="116" spans="1:56" ht="13.5" customHeight="1">
      <c r="A116" s="1" t="str">
        <f t="shared" si="3"/>
        <v>MY</v>
      </c>
      <c r="B116" s="10" t="s">
        <v>233</v>
      </c>
      <c r="C116" s="13">
        <v>569371</v>
      </c>
      <c r="D116" s="14">
        <v>625100</v>
      </c>
      <c r="E116" s="14">
        <v>696910</v>
      </c>
      <c r="F116" s="14">
        <v>806480</v>
      </c>
      <c r="G116" s="14">
        <v>746679</v>
      </c>
      <c r="H116" s="14">
        <v>833104</v>
      </c>
      <c r="I116" s="14">
        <v>924685</v>
      </c>
      <c r="J116" s="14">
        <v>985049</v>
      </c>
      <c r="K116" s="14">
        <v>1033085</v>
      </c>
      <c r="L116" s="14">
        <v>1122160</v>
      </c>
      <c r="M116" s="14">
        <v>1176941</v>
      </c>
      <c r="N116" s="14">
        <v>1249697</v>
      </c>
      <c r="O116" s="14">
        <v>1371649</v>
      </c>
      <c r="P116" s="14">
        <v>1446914</v>
      </c>
      <c r="Q116" s="14" t="s">
        <v>234</v>
      </c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</row>
    <row r="117" spans="1:56" ht="13.5" customHeight="1">
      <c r="A117" s="1" t="str">
        <f t="shared" si="3"/>
        <v>MV</v>
      </c>
      <c r="B117" s="10" t="s">
        <v>235</v>
      </c>
      <c r="C117" s="11">
        <v>14891.0138550763</v>
      </c>
      <c r="D117" s="12">
        <v>20162.519751253301</v>
      </c>
      <c r="E117" s="12">
        <v>23915.2308112828</v>
      </c>
      <c r="F117" s="12">
        <v>29076.9925368367</v>
      </c>
      <c r="G117" s="12">
        <v>30019.662677889199</v>
      </c>
      <c r="H117" s="12">
        <v>33128.520606133803</v>
      </c>
      <c r="I117" s="12">
        <v>40510.868190821297</v>
      </c>
      <c r="J117" s="12">
        <v>44345.190754368501</v>
      </c>
      <c r="K117" s="12">
        <v>50633</v>
      </c>
      <c r="L117" s="12">
        <v>56866.746459796501</v>
      </c>
      <c r="M117" s="12">
        <v>63147</v>
      </c>
      <c r="N117" s="12">
        <v>67837</v>
      </c>
      <c r="O117" s="12">
        <v>74866</v>
      </c>
      <c r="P117" s="12">
        <v>82101.419368739109</v>
      </c>
      <c r="Q117" s="12" t="s">
        <v>236</v>
      </c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</row>
    <row r="118" spans="1:56" ht="13.5" customHeight="1">
      <c r="A118" s="1" t="str">
        <f t="shared" si="3"/>
        <v>ML</v>
      </c>
      <c r="B118" s="10" t="s">
        <v>237</v>
      </c>
      <c r="C118" s="13">
        <v>3294055</v>
      </c>
      <c r="D118" s="14">
        <v>3607837</v>
      </c>
      <c r="E118" s="14">
        <v>3903961</v>
      </c>
      <c r="F118" s="14">
        <v>4387928.1862000003</v>
      </c>
      <c r="G118" s="14">
        <v>4812024.6164555298</v>
      </c>
      <c r="H118" s="14">
        <v>5288939</v>
      </c>
      <c r="I118" s="14">
        <v>6123929</v>
      </c>
      <c r="J118" s="14">
        <v>6352360</v>
      </c>
      <c r="K118" s="14">
        <v>6540559.9984451905</v>
      </c>
      <c r="L118" s="14">
        <v>7093033.0088870805</v>
      </c>
      <c r="M118" s="14">
        <v>7747730.0000735996</v>
      </c>
      <c r="N118" s="14">
        <v>8308393.90141505</v>
      </c>
      <c r="O118" s="14">
        <v>8927999.3750749305</v>
      </c>
      <c r="P118" s="14">
        <v>9538200</v>
      </c>
      <c r="Q118" s="14" t="s">
        <v>238</v>
      </c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</row>
    <row r="119" spans="1:56" ht="13.5" customHeight="1">
      <c r="A119" s="1" t="str">
        <f t="shared" si="3"/>
        <v>MT</v>
      </c>
      <c r="B119" s="10" t="s">
        <v>239</v>
      </c>
      <c r="C119" s="11">
        <v>5149.3271910000003</v>
      </c>
      <c r="D119" s="12">
        <v>5386.1435009999996</v>
      </c>
      <c r="E119" s="12">
        <v>5757.4842950000002</v>
      </c>
      <c r="F119" s="12">
        <v>6128.6767840000002</v>
      </c>
      <c r="G119" s="12">
        <v>6138.6231420000004</v>
      </c>
      <c r="H119" s="12">
        <v>6599.5074130000003</v>
      </c>
      <c r="I119" s="12">
        <v>6839.4586079999999</v>
      </c>
      <c r="J119" s="12">
        <v>7170.9143670000003</v>
      </c>
      <c r="K119" s="12">
        <v>7651.538751</v>
      </c>
      <c r="L119" s="12">
        <v>8526.2173110000003</v>
      </c>
      <c r="M119" s="12">
        <v>9656.6146430000008</v>
      </c>
      <c r="N119" s="12">
        <v>10369.725188</v>
      </c>
      <c r="O119" s="12">
        <v>11321.745296999999</v>
      </c>
      <c r="P119" s="12">
        <v>12402.830393</v>
      </c>
      <c r="Q119" s="12">
        <v>13277.261780999999</v>
      </c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</row>
    <row r="120" spans="1:56" ht="13.5" customHeight="1">
      <c r="A120" s="1" t="str">
        <f t="shared" si="3"/>
        <v>MH</v>
      </c>
      <c r="B120" s="10" t="s">
        <v>240</v>
      </c>
      <c r="C120" s="13">
        <v>140.28105956573799</v>
      </c>
      <c r="D120" s="14">
        <v>146.681720202485</v>
      </c>
      <c r="E120" s="14">
        <v>154.262928548134</v>
      </c>
      <c r="F120" s="14">
        <v>155.26559278359699</v>
      </c>
      <c r="G120" s="14">
        <v>154.87166862446901</v>
      </c>
      <c r="H120" s="14">
        <v>168.31343060338398</v>
      </c>
      <c r="I120" s="14">
        <v>175.54469147198401</v>
      </c>
      <c r="J120" s="14">
        <v>186.60737691007998</v>
      </c>
      <c r="K120" s="14">
        <v>192.305672298594</v>
      </c>
      <c r="L120" s="14">
        <v>185.153947522788</v>
      </c>
      <c r="M120" s="14">
        <v>181.34235650088999</v>
      </c>
      <c r="N120" s="14">
        <v>196.26830905779002</v>
      </c>
      <c r="O120" s="14">
        <v>222.2941025481</v>
      </c>
      <c r="P120" s="14" t="s">
        <v>241</v>
      </c>
      <c r="Q120" s="14" t="s">
        <v>242</v>
      </c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</row>
    <row r="121" spans="1:56" ht="13.5" customHeight="1">
      <c r="A121" s="1" t="str">
        <f t="shared" si="3"/>
        <v>MR</v>
      </c>
      <c r="B121" s="10" t="s">
        <v>243</v>
      </c>
      <c r="C121" s="11">
        <v>74570.0536286922</v>
      </c>
      <c r="D121" s="12">
        <v>100015.35154803999</v>
      </c>
      <c r="E121" s="12">
        <v>110900.891963146</v>
      </c>
      <c r="F121" s="12">
        <v>124116.68769222799</v>
      </c>
      <c r="G121" s="12">
        <v>119204.60785984599</v>
      </c>
      <c r="H121" s="12">
        <v>150354.17292816401</v>
      </c>
      <c r="I121" s="12">
        <v>172204.45045436898</v>
      </c>
      <c r="J121" s="12">
        <v>186629.93569210698</v>
      </c>
      <c r="K121" s="12">
        <v>203833.998668202</v>
      </c>
      <c r="L121" s="12">
        <v>203385.4</v>
      </c>
      <c r="M121" s="12">
        <v>205213.8</v>
      </c>
      <c r="N121" s="12">
        <v>231372.3</v>
      </c>
      <c r="O121" s="12">
        <v>252801.606897369</v>
      </c>
      <c r="P121" s="12">
        <v>269010.56504766596</v>
      </c>
      <c r="Q121" s="12" t="s">
        <v>244</v>
      </c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</row>
    <row r="122" spans="1:56" ht="13.5" customHeight="1">
      <c r="A122" s="1" t="str">
        <f t="shared" si="3"/>
        <v>MU</v>
      </c>
      <c r="B122" s="10" t="s">
        <v>245</v>
      </c>
      <c r="C122" s="13">
        <v>191393.37369694799</v>
      </c>
      <c r="D122" s="14">
        <v>222871</v>
      </c>
      <c r="E122" s="14">
        <v>255211</v>
      </c>
      <c r="F122" s="14">
        <v>284254</v>
      </c>
      <c r="G122" s="14">
        <v>291756</v>
      </c>
      <c r="H122" s="14">
        <v>307955</v>
      </c>
      <c r="I122" s="14">
        <v>330647</v>
      </c>
      <c r="J122" s="14">
        <v>350644</v>
      </c>
      <c r="K122" s="14">
        <v>372397</v>
      </c>
      <c r="L122" s="14">
        <v>392062</v>
      </c>
      <c r="M122" s="14">
        <v>409893</v>
      </c>
      <c r="N122" s="14">
        <v>434765</v>
      </c>
      <c r="O122" s="14">
        <v>457464</v>
      </c>
      <c r="P122" s="14" t="s">
        <v>246</v>
      </c>
      <c r="Q122" s="14" t="s">
        <v>247</v>
      </c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</row>
    <row r="123" spans="1:56" ht="13.5" customHeight="1">
      <c r="A123" s="1" t="str">
        <f t="shared" si="3"/>
        <v>MX</v>
      </c>
      <c r="B123" s="10" t="s">
        <v>248</v>
      </c>
      <c r="C123" s="11">
        <v>9562648.1132500004</v>
      </c>
      <c r="D123" s="12">
        <v>10630939.4275</v>
      </c>
      <c r="E123" s="12">
        <v>11504075.51</v>
      </c>
      <c r="F123" s="12">
        <v>12353845.282500001</v>
      </c>
      <c r="G123" s="12">
        <v>12162762.845000001</v>
      </c>
      <c r="H123" s="12">
        <v>13366377.172499999</v>
      </c>
      <c r="I123" s="12">
        <v>14665576.4725</v>
      </c>
      <c r="J123" s="12">
        <v>15817754.585000001</v>
      </c>
      <c r="K123" s="12">
        <v>16277187.077500001</v>
      </c>
      <c r="L123" s="12">
        <v>17473841.537500001</v>
      </c>
      <c r="M123" s="12">
        <v>18551459.265000001</v>
      </c>
      <c r="N123" s="12">
        <v>20118100.920000002</v>
      </c>
      <c r="O123" s="12">
        <v>21911893.797499999</v>
      </c>
      <c r="P123" s="12">
        <v>23491507.017499998</v>
      </c>
      <c r="Q123" s="12">
        <v>24239132.004999999</v>
      </c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</row>
    <row r="124" spans="1:56" ht="13.5" customHeight="1">
      <c r="A124" s="1" t="str">
        <f t="shared" si="3"/>
        <v>FM</v>
      </c>
      <c r="B124" s="10" t="s">
        <v>249</v>
      </c>
      <c r="C124" s="13">
        <v>250.28188117015699</v>
      </c>
      <c r="D124" s="14">
        <v>253.54186415094401</v>
      </c>
      <c r="E124" s="14">
        <v>256.78715087410103</v>
      </c>
      <c r="F124" s="14">
        <v>263.145104610435</v>
      </c>
      <c r="G124" s="14">
        <v>280.28456806175706</v>
      </c>
      <c r="H124" s="14">
        <v>296.94412202267404</v>
      </c>
      <c r="I124" s="14">
        <v>311.301557087302</v>
      </c>
      <c r="J124" s="14">
        <v>327.248654764484</v>
      </c>
      <c r="K124" s="14">
        <v>317.21435009523498</v>
      </c>
      <c r="L124" s="14">
        <v>319.27115635329699</v>
      </c>
      <c r="M124" s="14">
        <v>316.48994749436702</v>
      </c>
      <c r="N124" s="14">
        <v>332.26516249754798</v>
      </c>
      <c r="O124" s="14">
        <v>366.66680857641796</v>
      </c>
      <c r="P124" s="14">
        <v>401.93227901922103</v>
      </c>
      <c r="Q124" s="14">
        <v>380.85037566512602</v>
      </c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</row>
    <row r="125" spans="1:56" ht="13.5" customHeight="1">
      <c r="A125" s="1" t="str">
        <f t="shared" si="3"/>
        <v>MD</v>
      </c>
      <c r="B125" s="10" t="s">
        <v>250</v>
      </c>
      <c r="C125" s="11">
        <v>37651.870000000003</v>
      </c>
      <c r="D125" s="12">
        <v>44754.366000000002</v>
      </c>
      <c r="E125" s="12">
        <v>53429.572</v>
      </c>
      <c r="F125" s="12">
        <v>62921.542999999998</v>
      </c>
      <c r="G125" s="12">
        <v>60429.803</v>
      </c>
      <c r="H125" s="12">
        <v>71885.474210683897</v>
      </c>
      <c r="I125" s="12">
        <v>82348.702571899499</v>
      </c>
      <c r="J125" s="12">
        <v>88227.752581569308</v>
      </c>
      <c r="K125" s="12">
        <v>100510.47071119299</v>
      </c>
      <c r="L125" s="12">
        <v>112049.57756331</v>
      </c>
      <c r="M125" s="12">
        <v>122562.74092998399</v>
      </c>
      <c r="N125" s="12">
        <v>135396.791433729</v>
      </c>
      <c r="O125" s="12">
        <v>176777.07577897</v>
      </c>
      <c r="P125" s="12" t="s">
        <v>251</v>
      </c>
      <c r="Q125" s="12" t="s">
        <v>252</v>
      </c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</row>
    <row r="126" spans="1:56" ht="13.5" customHeight="1">
      <c r="A126" s="1" t="str">
        <f t="shared" si="3"/>
        <v>MN</v>
      </c>
      <c r="B126" s="10" t="s">
        <v>253</v>
      </c>
      <c r="C126" s="13">
        <v>3530374.3551815799</v>
      </c>
      <c r="D126" s="14">
        <v>4807536.8462636704</v>
      </c>
      <c r="E126" s="14">
        <v>6285175.1075764298</v>
      </c>
      <c r="F126" s="14">
        <v>9451762.7158261091</v>
      </c>
      <c r="G126" s="14">
        <v>8592973.2433319502</v>
      </c>
      <c r="H126" s="14">
        <v>9756588.3000000007</v>
      </c>
      <c r="I126" s="14">
        <v>13173763.4</v>
      </c>
      <c r="J126" s="14">
        <v>16688419.6</v>
      </c>
      <c r="K126" s="14">
        <v>19174242.600000001</v>
      </c>
      <c r="L126" s="14">
        <v>22227054.300000001</v>
      </c>
      <c r="M126" s="14">
        <v>23150385.600000001</v>
      </c>
      <c r="N126" s="14">
        <v>23942866.399999999</v>
      </c>
      <c r="O126" s="14">
        <v>27895524.100000001</v>
      </c>
      <c r="P126" s="14" t="s">
        <v>254</v>
      </c>
      <c r="Q126" s="14" t="s">
        <v>255</v>
      </c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</row>
    <row r="127" spans="1:56" ht="13.5" customHeight="1">
      <c r="A127" s="1" t="str">
        <f t="shared" si="3"/>
        <v>ME</v>
      </c>
      <c r="B127" s="10" t="s">
        <v>256</v>
      </c>
      <c r="C127" s="11" t="s">
        <v>257</v>
      </c>
      <c r="D127" s="12">
        <v>2169.6309999999999</v>
      </c>
      <c r="E127" s="12">
        <v>2689.1280000000002</v>
      </c>
      <c r="F127" s="12">
        <v>3103.3310000000001</v>
      </c>
      <c r="G127" s="12">
        <v>2993.8829999999998</v>
      </c>
      <c r="H127" s="12">
        <v>3125.09</v>
      </c>
      <c r="I127" s="12">
        <v>3264.7840000000001</v>
      </c>
      <c r="J127" s="12">
        <v>3181.4769999999999</v>
      </c>
      <c r="K127" s="12">
        <v>3362.4769999999999</v>
      </c>
      <c r="L127" s="12">
        <v>3457.922</v>
      </c>
      <c r="M127" s="12">
        <v>3654.5135369999998</v>
      </c>
      <c r="N127" s="12">
        <v>3954.2122939999999</v>
      </c>
      <c r="O127" s="12">
        <v>4299.0912230000004</v>
      </c>
      <c r="P127" s="12">
        <v>4663.1303699999999</v>
      </c>
      <c r="Q127" s="12">
        <v>4907.8990000000003</v>
      </c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</row>
    <row r="128" spans="1:56" ht="13.5" customHeight="1">
      <c r="A128" s="1" t="str">
        <f t="shared" si="3"/>
        <v>MS</v>
      </c>
      <c r="B128" s="10" t="s">
        <v>258</v>
      </c>
      <c r="C128" s="13">
        <v>131.96</v>
      </c>
      <c r="D128" s="14">
        <v>139.34</v>
      </c>
      <c r="E128" s="14">
        <v>145.99</v>
      </c>
      <c r="F128" s="14">
        <v>154.99</v>
      </c>
      <c r="G128" s="14">
        <v>160.38999999999999</v>
      </c>
      <c r="H128" s="14">
        <v>149.88</v>
      </c>
      <c r="I128" s="14">
        <v>171.99</v>
      </c>
      <c r="J128" s="14">
        <v>168.83</v>
      </c>
      <c r="K128" s="14">
        <v>160.61000000000001</v>
      </c>
      <c r="L128" s="14">
        <v>159.26</v>
      </c>
      <c r="M128" s="14">
        <v>159.87</v>
      </c>
      <c r="N128" s="14">
        <v>169.66386600000001</v>
      </c>
      <c r="O128" s="14">
        <v>161.88654399999999</v>
      </c>
      <c r="P128" s="14" t="s">
        <v>259</v>
      </c>
      <c r="Q128" s="14" t="s">
        <v>260</v>
      </c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</row>
    <row r="129" spans="1:56" ht="13.5" customHeight="1">
      <c r="A129" s="1" t="str">
        <f t="shared" si="3"/>
        <v>MA</v>
      </c>
      <c r="B129" s="10" t="s">
        <v>261</v>
      </c>
      <c r="C129" s="11">
        <v>552670.89577989792</v>
      </c>
      <c r="D129" s="12">
        <v>603737.28639813093</v>
      </c>
      <c r="E129" s="12">
        <v>647532</v>
      </c>
      <c r="F129" s="12">
        <v>716959</v>
      </c>
      <c r="G129" s="12">
        <v>748483</v>
      </c>
      <c r="H129" s="12">
        <v>784624</v>
      </c>
      <c r="I129" s="12">
        <v>820077</v>
      </c>
      <c r="J129" s="12">
        <v>847881</v>
      </c>
      <c r="K129" s="12">
        <v>897923</v>
      </c>
      <c r="L129" s="12">
        <v>925376</v>
      </c>
      <c r="M129" s="12">
        <v>987950</v>
      </c>
      <c r="N129" s="12">
        <v>1013559</v>
      </c>
      <c r="O129" s="12">
        <v>1063297</v>
      </c>
      <c r="P129" s="12">
        <v>1112567.76956146</v>
      </c>
      <c r="Q129" s="12" t="s">
        <v>262</v>
      </c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</row>
    <row r="130" spans="1:56" ht="13.5" customHeight="1">
      <c r="A130" s="1" t="str">
        <f t="shared" si="3"/>
        <v>MZ</v>
      </c>
      <c r="B130" s="10" t="s">
        <v>263</v>
      </c>
      <c r="C130" s="13">
        <v>195079.13559940798</v>
      </c>
      <c r="D130" s="14">
        <v>231237.68410003901</v>
      </c>
      <c r="E130" s="14">
        <v>265085.53203257697</v>
      </c>
      <c r="F130" s="14">
        <v>305929.27206656098</v>
      </c>
      <c r="G130" s="14">
        <v>328862.43966410903</v>
      </c>
      <c r="H130" s="14">
        <v>377675.90691145696</v>
      </c>
      <c r="I130" s="14">
        <v>418037.205078125</v>
      </c>
      <c r="J130" s="14">
        <v>463921.39941406297</v>
      </c>
      <c r="K130" s="14">
        <v>510996.646484375</v>
      </c>
      <c r="L130" s="14">
        <v>555447.08300781297</v>
      </c>
      <c r="M130" s="14">
        <v>637759.599609375</v>
      </c>
      <c r="N130" s="14">
        <v>752701.83300781297</v>
      </c>
      <c r="O130" s="14">
        <v>840526.224609375</v>
      </c>
      <c r="P130" s="14">
        <v>887806.15136718797</v>
      </c>
      <c r="Q130" s="14" t="s">
        <v>264</v>
      </c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</row>
    <row r="131" spans="1:56" ht="13.5" customHeight="1">
      <c r="A131" s="1" t="str">
        <f t="shared" si="3"/>
        <v>MM</v>
      </c>
      <c r="B131" s="10" t="s">
        <v>265</v>
      </c>
      <c r="C131" s="11">
        <v>13301288.4497741</v>
      </c>
      <c r="D131" s="12">
        <v>17523649.099548198</v>
      </c>
      <c r="E131" s="12">
        <v>22760533.099096499</v>
      </c>
      <c r="F131" s="12">
        <v>28668308.2981929</v>
      </c>
      <c r="G131" s="12">
        <v>34000503.696385898</v>
      </c>
      <c r="H131" s="12">
        <v>38767719.492771797</v>
      </c>
      <c r="I131" s="12">
        <v>43042326.299999997</v>
      </c>
      <c r="J131" s="12">
        <v>48783573.850000001</v>
      </c>
      <c r="K131" s="12">
        <v>54636007.25</v>
      </c>
      <c r="L131" s="12">
        <v>61637322.350000001</v>
      </c>
      <c r="M131" s="12">
        <v>68987945.099999994</v>
      </c>
      <c r="N131" s="12">
        <v>74265404.900000006</v>
      </c>
      <c r="O131" s="12">
        <v>82541752.099999994</v>
      </c>
      <c r="P131" s="12">
        <v>94893425.715742797</v>
      </c>
      <c r="Q131" s="12" t="s">
        <v>266</v>
      </c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</row>
    <row r="132" spans="1:56" ht="13.5" customHeight="1">
      <c r="A132" s="1" t="str">
        <f t="shared" si="3"/>
        <v>NA</v>
      </c>
      <c r="B132" s="10" t="s">
        <v>267</v>
      </c>
      <c r="C132" s="13">
        <v>46176</v>
      </c>
      <c r="D132" s="14">
        <v>54026</v>
      </c>
      <c r="E132" s="14">
        <v>61582.894460948504</v>
      </c>
      <c r="F132" s="14">
        <v>70110.507139597205</v>
      </c>
      <c r="G132" s="14">
        <v>75214.18074265981</v>
      </c>
      <c r="H132" s="14">
        <v>82599.188454900403</v>
      </c>
      <c r="I132" s="14">
        <v>90107.563151905502</v>
      </c>
      <c r="J132" s="14">
        <v>106863.60049927</v>
      </c>
      <c r="K132" s="14">
        <v>122791.539413452</v>
      </c>
      <c r="L132" s="14">
        <v>138763.47495269799</v>
      </c>
      <c r="M132" s="14">
        <v>150082.590128899</v>
      </c>
      <c r="N132" s="14">
        <v>166005.55485439301</v>
      </c>
      <c r="O132" s="14">
        <v>180605.366444349</v>
      </c>
      <c r="P132" s="14">
        <v>192138.22382378601</v>
      </c>
      <c r="Q132" s="14" t="s">
        <v>268</v>
      </c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</row>
    <row r="133" spans="1:56" ht="13.5" customHeight="1">
      <c r="A133" s="1" t="str">
        <f t="shared" si="3"/>
        <v>NP</v>
      </c>
      <c r="B133" s="10" t="s">
        <v>269</v>
      </c>
      <c r="C133" s="11">
        <v>589411.67320720304</v>
      </c>
      <c r="D133" s="12">
        <v>654084.12841433403</v>
      </c>
      <c r="E133" s="12">
        <v>727826.96656927792</v>
      </c>
      <c r="F133" s="12">
        <v>815658.20103257708</v>
      </c>
      <c r="G133" s="12">
        <v>988271.52694157104</v>
      </c>
      <c r="H133" s="12">
        <v>1192773.5738653799</v>
      </c>
      <c r="I133" s="12">
        <v>1366954.0672136699</v>
      </c>
      <c r="J133" s="12">
        <v>1527343.5655751599</v>
      </c>
      <c r="K133" s="12">
        <v>1695011.1042007001</v>
      </c>
      <c r="L133" s="12">
        <v>1964539.5767162901</v>
      </c>
      <c r="M133" s="12">
        <v>2130149.5743641998</v>
      </c>
      <c r="N133" s="12">
        <v>2253163.1013304302</v>
      </c>
      <c r="O133" s="12">
        <v>2674492.7536631003</v>
      </c>
      <c r="P133" s="12">
        <v>3031033.56298446</v>
      </c>
      <c r="Q133" s="12">
        <v>3464319.1245102501</v>
      </c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</row>
    <row r="134" spans="1:56" ht="13.5" customHeight="1">
      <c r="A134" s="1" t="str">
        <f t="shared" si="3"/>
        <v>NL</v>
      </c>
      <c r="B134" s="10" t="s">
        <v>270</v>
      </c>
      <c r="C134" s="13">
        <v>550883</v>
      </c>
      <c r="D134" s="14">
        <v>584546</v>
      </c>
      <c r="E134" s="14">
        <v>619170</v>
      </c>
      <c r="F134" s="14">
        <v>647198</v>
      </c>
      <c r="G134" s="14">
        <v>624842</v>
      </c>
      <c r="H134" s="14">
        <v>639187</v>
      </c>
      <c r="I134" s="14">
        <v>650359</v>
      </c>
      <c r="J134" s="14">
        <v>652966</v>
      </c>
      <c r="K134" s="14">
        <v>660463</v>
      </c>
      <c r="L134" s="14">
        <v>671560</v>
      </c>
      <c r="M134" s="14">
        <v>690008</v>
      </c>
      <c r="N134" s="14">
        <v>708337</v>
      </c>
      <c r="O134" s="14">
        <v>738146</v>
      </c>
      <c r="P134" s="14">
        <v>773987</v>
      </c>
      <c r="Q134" s="14">
        <v>810247</v>
      </c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</row>
    <row r="135" spans="1:56" ht="13.5" customHeight="1">
      <c r="A135" s="1" t="str">
        <f t="shared" si="3"/>
        <v>NZ</v>
      </c>
      <c r="B135" s="10" t="s">
        <v>271</v>
      </c>
      <c r="C135" s="11">
        <v>160758</v>
      </c>
      <c r="D135" s="12">
        <v>169039</v>
      </c>
      <c r="E135" s="12">
        <v>183347</v>
      </c>
      <c r="F135" s="12">
        <v>189676</v>
      </c>
      <c r="G135" s="12">
        <v>191996</v>
      </c>
      <c r="H135" s="12">
        <v>201525</v>
      </c>
      <c r="I135" s="12">
        <v>211301</v>
      </c>
      <c r="J135" s="12">
        <v>216024</v>
      </c>
      <c r="K135" s="12">
        <v>228039</v>
      </c>
      <c r="L135" s="12">
        <v>240530</v>
      </c>
      <c r="M135" s="12">
        <v>250813</v>
      </c>
      <c r="N135" s="12">
        <v>265930</v>
      </c>
      <c r="O135" s="12">
        <v>285162</v>
      </c>
      <c r="P135" s="12">
        <v>297573</v>
      </c>
      <c r="Q135" s="12">
        <v>311034</v>
      </c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</row>
    <row r="136" spans="1:56" ht="13.5" customHeight="1">
      <c r="A136" s="1" t="str">
        <f t="shared" ref="A136:A167" si="4">VLOOKUP(B136,CountryISO,2,FALSE)</f>
        <v>NI</v>
      </c>
      <c r="B136" s="10" t="s">
        <v>272</v>
      </c>
      <c r="C136" s="13">
        <v>105776.8052</v>
      </c>
      <c r="D136" s="14">
        <v>118837.710208102</v>
      </c>
      <c r="E136" s="14">
        <v>136950.17846551401</v>
      </c>
      <c r="F136" s="14">
        <v>164602.37264976502</v>
      </c>
      <c r="G136" s="14">
        <v>168791.309926038</v>
      </c>
      <c r="H136" s="14">
        <v>187052.64184716198</v>
      </c>
      <c r="I136" s="14">
        <v>219182.20980306901</v>
      </c>
      <c r="J136" s="14">
        <v>247993.87096207199</v>
      </c>
      <c r="K136" s="14">
        <v>271529.82644962502</v>
      </c>
      <c r="L136" s="14">
        <v>308403.12336150801</v>
      </c>
      <c r="M136" s="14">
        <v>347707.29271891603</v>
      </c>
      <c r="N136" s="14">
        <v>380260.77398310998</v>
      </c>
      <c r="O136" s="14">
        <v>416012.81129730202</v>
      </c>
      <c r="P136" s="14">
        <v>413910.59738280502</v>
      </c>
      <c r="Q136" s="14" t="s">
        <v>273</v>
      </c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</row>
    <row r="137" spans="1:56" ht="13.5" customHeight="1">
      <c r="A137" s="1" t="str">
        <f t="shared" si="4"/>
        <v>NE</v>
      </c>
      <c r="B137" s="10" t="s">
        <v>274</v>
      </c>
      <c r="C137" s="11">
        <v>1776953</v>
      </c>
      <c r="D137" s="12">
        <v>1906838</v>
      </c>
      <c r="E137" s="12">
        <v>2052962</v>
      </c>
      <c r="F137" s="12">
        <v>2419656</v>
      </c>
      <c r="G137" s="12">
        <v>2548447</v>
      </c>
      <c r="H137" s="12">
        <v>2832286</v>
      </c>
      <c r="I137" s="12">
        <v>3024270</v>
      </c>
      <c r="J137" s="12">
        <v>3544186</v>
      </c>
      <c r="K137" s="12">
        <v>3788275</v>
      </c>
      <c r="L137" s="12">
        <v>4069164</v>
      </c>
      <c r="M137" s="12">
        <v>4288788</v>
      </c>
      <c r="N137" s="12">
        <v>4510901</v>
      </c>
      <c r="O137" s="12">
        <v>4726440</v>
      </c>
      <c r="P137" s="12">
        <v>5162785.9577629101</v>
      </c>
      <c r="Q137" s="12" t="s">
        <v>275</v>
      </c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</row>
    <row r="138" spans="1:56" ht="13.5" customHeight="1">
      <c r="A138" s="1" t="str">
        <f t="shared" si="4"/>
        <v>NG</v>
      </c>
      <c r="B138" s="10" t="s">
        <v>276</v>
      </c>
      <c r="C138" s="13">
        <v>22269977.829999998</v>
      </c>
      <c r="D138" s="14">
        <v>28662468.77</v>
      </c>
      <c r="E138" s="14">
        <v>32995384.350000001</v>
      </c>
      <c r="F138" s="14">
        <v>39157884.390000001</v>
      </c>
      <c r="G138" s="14">
        <v>44285560.5</v>
      </c>
      <c r="H138" s="14">
        <v>55469350.700000003</v>
      </c>
      <c r="I138" s="14">
        <v>63713360.600000001</v>
      </c>
      <c r="J138" s="14">
        <v>72599631</v>
      </c>
      <c r="K138" s="14">
        <v>81009965.299999997</v>
      </c>
      <c r="L138" s="14">
        <v>90136985.099999994</v>
      </c>
      <c r="M138" s="14">
        <v>95177735.900000006</v>
      </c>
      <c r="N138" s="14">
        <v>102575419.2</v>
      </c>
      <c r="O138" s="14">
        <v>114899250.90000001</v>
      </c>
      <c r="P138" s="14">
        <v>129086908.2</v>
      </c>
      <c r="Q138" s="14" t="s">
        <v>277</v>
      </c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</row>
    <row r="139" spans="1:56" ht="13.5" customHeight="1">
      <c r="A139" s="1" t="str">
        <f t="shared" si="4"/>
        <v>MK</v>
      </c>
      <c r="B139" s="10" t="s">
        <v>278</v>
      </c>
      <c r="C139" s="11">
        <v>308447.40464099997</v>
      </c>
      <c r="D139" s="12">
        <v>334839.84795600001</v>
      </c>
      <c r="E139" s="12">
        <v>372889.23671299999</v>
      </c>
      <c r="F139" s="12">
        <v>414890.11300000001</v>
      </c>
      <c r="G139" s="12">
        <v>414621.90100000001</v>
      </c>
      <c r="H139" s="12">
        <v>437295.50599999999</v>
      </c>
      <c r="I139" s="12">
        <v>464186.33186799998</v>
      </c>
      <c r="J139" s="12">
        <v>466703.34352400003</v>
      </c>
      <c r="K139" s="12">
        <v>501891</v>
      </c>
      <c r="L139" s="12">
        <v>527630.59936500003</v>
      </c>
      <c r="M139" s="12">
        <v>558953.61545699998</v>
      </c>
      <c r="N139" s="12">
        <v>594794.86282000004</v>
      </c>
      <c r="O139" s="12">
        <v>618105.68235200003</v>
      </c>
      <c r="P139" s="12">
        <v>658053.29828500003</v>
      </c>
      <c r="Q139" s="12">
        <v>697545.08495499997</v>
      </c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</row>
    <row r="140" spans="1:56" ht="13.5" customHeight="1">
      <c r="A140" s="1" t="str">
        <f t="shared" si="4"/>
        <v>NO</v>
      </c>
      <c r="B140" s="10" t="s">
        <v>279</v>
      </c>
      <c r="C140" s="13">
        <v>1989987</v>
      </c>
      <c r="D140" s="14">
        <v>2216317</v>
      </c>
      <c r="E140" s="14">
        <v>2350173</v>
      </c>
      <c r="F140" s="14">
        <v>2607090</v>
      </c>
      <c r="G140" s="14">
        <v>2428481</v>
      </c>
      <c r="H140" s="14">
        <v>2591479</v>
      </c>
      <c r="I140" s="14">
        <v>2792683</v>
      </c>
      <c r="J140" s="14">
        <v>2964053</v>
      </c>
      <c r="K140" s="14">
        <v>3071224</v>
      </c>
      <c r="L140" s="14">
        <v>3140814</v>
      </c>
      <c r="M140" s="14">
        <v>3111168</v>
      </c>
      <c r="N140" s="14">
        <v>3098148</v>
      </c>
      <c r="O140" s="14">
        <v>3295382</v>
      </c>
      <c r="P140" s="14">
        <v>3530860</v>
      </c>
      <c r="Q140" s="14">
        <v>3549360</v>
      </c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</row>
    <row r="141" spans="1:56" ht="13.5" customHeight="1">
      <c r="A141" s="1" t="str">
        <f t="shared" si="4"/>
        <v>OM</v>
      </c>
      <c r="B141" s="10" t="s">
        <v>280</v>
      </c>
      <c r="C141" s="11">
        <v>11951.0258181799</v>
      </c>
      <c r="D141" s="12">
        <v>14309.467277575701</v>
      </c>
      <c r="E141" s="12">
        <v>16181.828413539601</v>
      </c>
      <c r="F141" s="12">
        <v>23418.146470073298</v>
      </c>
      <c r="G141" s="12">
        <v>18605.325772066299</v>
      </c>
      <c r="H141" s="12">
        <v>21935.1</v>
      </c>
      <c r="I141" s="12">
        <v>26152.5</v>
      </c>
      <c r="J141" s="12">
        <v>29458.799999999999</v>
      </c>
      <c r="K141" s="12">
        <v>30292.6</v>
      </c>
      <c r="L141" s="12">
        <v>31174</v>
      </c>
      <c r="M141" s="12">
        <v>26499.5</v>
      </c>
      <c r="N141" s="12">
        <v>25177.3</v>
      </c>
      <c r="O141" s="12">
        <v>27144.9</v>
      </c>
      <c r="P141" s="12">
        <v>30481.9</v>
      </c>
      <c r="Q141" s="12" t="s">
        <v>281</v>
      </c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</row>
    <row r="142" spans="1:56" ht="13.5" customHeight="1">
      <c r="A142" s="1" t="str">
        <f t="shared" si="4"/>
        <v>PK</v>
      </c>
      <c r="B142" s="10" t="s">
        <v>282</v>
      </c>
      <c r="C142" s="13">
        <v>7005353.8999830093</v>
      </c>
      <c r="D142" s="14">
        <v>8216160</v>
      </c>
      <c r="E142" s="14">
        <v>9239786</v>
      </c>
      <c r="F142" s="14">
        <v>10637772</v>
      </c>
      <c r="G142" s="14">
        <v>13199707</v>
      </c>
      <c r="H142" s="14">
        <v>14866996</v>
      </c>
      <c r="I142" s="14">
        <v>18276440</v>
      </c>
      <c r="J142" s="14">
        <v>20046500</v>
      </c>
      <c r="K142" s="14">
        <v>22385657</v>
      </c>
      <c r="L142" s="14">
        <v>25168805</v>
      </c>
      <c r="M142" s="14">
        <v>27443022.495134499</v>
      </c>
      <c r="N142" s="14">
        <v>29075633</v>
      </c>
      <c r="O142" s="14">
        <v>31922302.944405999</v>
      </c>
      <c r="P142" s="14">
        <v>34618576.495159201</v>
      </c>
      <c r="Q142" s="14" t="s">
        <v>283</v>
      </c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</row>
    <row r="143" spans="1:56" ht="13.5" customHeight="1">
      <c r="A143" s="1" t="str">
        <f t="shared" si="4"/>
        <v>PW</v>
      </c>
      <c r="B143" s="10" t="s">
        <v>284</v>
      </c>
      <c r="C143" s="11">
        <v>184.46879687500001</v>
      </c>
      <c r="D143" s="12">
        <v>189.028859375</v>
      </c>
      <c r="E143" s="12">
        <v>194.63026562499999</v>
      </c>
      <c r="F143" s="12">
        <v>198.02435937499999</v>
      </c>
      <c r="G143" s="12">
        <v>183.369296875</v>
      </c>
      <c r="H143" s="12">
        <v>183.49881250000001</v>
      </c>
      <c r="I143" s="12">
        <v>193.14392187499999</v>
      </c>
      <c r="J143" s="12">
        <v>211.10334374999999</v>
      </c>
      <c r="K143" s="12">
        <v>223.388390625</v>
      </c>
      <c r="L143" s="12">
        <v>243.14696875000001</v>
      </c>
      <c r="M143" s="12">
        <v>280.37609375</v>
      </c>
      <c r="N143" s="12">
        <v>300.12559375000001</v>
      </c>
      <c r="O143" s="12">
        <v>286.32175000000001</v>
      </c>
      <c r="P143" s="12">
        <v>283.99487499999998</v>
      </c>
      <c r="Q143" s="12" t="s">
        <v>285</v>
      </c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</row>
    <row r="144" spans="1:56" ht="13.5" customHeight="1">
      <c r="A144" s="1" t="str">
        <f t="shared" si="4"/>
        <v>PA</v>
      </c>
      <c r="B144" s="10" t="s">
        <v>286</v>
      </c>
      <c r="C144" s="13">
        <v>16638.459527584298</v>
      </c>
      <c r="D144" s="14">
        <v>18437.685886193198</v>
      </c>
      <c r="E144" s="14">
        <v>21295.984230256599</v>
      </c>
      <c r="F144" s="14">
        <v>25155.888616321899</v>
      </c>
      <c r="G144" s="14">
        <v>27116.635565526798</v>
      </c>
      <c r="H144" s="14">
        <v>29440.287582104498</v>
      </c>
      <c r="I144" s="14">
        <v>34686.224301353497</v>
      </c>
      <c r="J144" s="14">
        <v>40429.734385715201</v>
      </c>
      <c r="K144" s="14">
        <v>45599.994001372594</v>
      </c>
      <c r="L144" s="14">
        <v>49921.464355117503</v>
      </c>
      <c r="M144" s="14">
        <v>54091.713775554905</v>
      </c>
      <c r="N144" s="14">
        <v>57957.594212221804</v>
      </c>
      <c r="O144" s="14">
        <v>62283.756584432194</v>
      </c>
      <c r="P144" s="14">
        <v>65055.080455930496</v>
      </c>
      <c r="Q144" s="14" t="s">
        <v>287</v>
      </c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</row>
    <row r="145" spans="1:56" ht="13.5" customHeight="1">
      <c r="A145" s="1" t="str">
        <f t="shared" si="4"/>
        <v>PG</v>
      </c>
      <c r="B145" s="10" t="s">
        <v>288</v>
      </c>
      <c r="C145" s="11">
        <v>22681.573047672598</v>
      </c>
      <c r="D145" s="12">
        <v>25390</v>
      </c>
      <c r="E145" s="12">
        <v>28304</v>
      </c>
      <c r="F145" s="12">
        <v>31512</v>
      </c>
      <c r="G145" s="12">
        <v>32013</v>
      </c>
      <c r="H145" s="12">
        <v>38752</v>
      </c>
      <c r="I145" s="12">
        <v>42642</v>
      </c>
      <c r="J145" s="12">
        <v>44372</v>
      </c>
      <c r="K145" s="12">
        <v>47721</v>
      </c>
      <c r="L145" s="12">
        <v>56760</v>
      </c>
      <c r="M145" s="12">
        <v>57136</v>
      </c>
      <c r="N145" s="12">
        <v>59312.319414288599</v>
      </c>
      <c r="O145" s="12">
        <v>63835.941257979102</v>
      </c>
      <c r="P145" s="12" t="s">
        <v>289</v>
      </c>
      <c r="Q145" s="12" t="s">
        <v>290</v>
      </c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</row>
    <row r="146" spans="1:56" ht="13.5" customHeight="1">
      <c r="A146" s="1" t="str">
        <f t="shared" si="4"/>
        <v>PY</v>
      </c>
      <c r="B146" s="10" t="s">
        <v>291</v>
      </c>
      <c r="C146" s="13">
        <v>66335828.408449203</v>
      </c>
      <c r="D146" s="14">
        <v>75681657.797839791</v>
      </c>
      <c r="E146" s="14">
        <v>89866048.799896702</v>
      </c>
      <c r="F146" s="14">
        <v>107235744.52082101</v>
      </c>
      <c r="G146" s="14">
        <v>110962162.519976</v>
      </c>
      <c r="H146" s="14">
        <v>128989495.388502</v>
      </c>
      <c r="I146" s="14">
        <v>141315799.80709499</v>
      </c>
      <c r="J146" s="14">
        <v>147275541.97665301</v>
      </c>
      <c r="K146" s="14">
        <v>166714586.87094799</v>
      </c>
      <c r="L146" s="14">
        <v>179721609.208657</v>
      </c>
      <c r="M146" s="14">
        <v>188230723.323461</v>
      </c>
      <c r="N146" s="14">
        <v>204447278.27641699</v>
      </c>
      <c r="O146" s="14">
        <v>219188416.87183899</v>
      </c>
      <c r="P146" s="14">
        <v>231489277.58229601</v>
      </c>
      <c r="Q146" s="14">
        <v>238054147.69779101</v>
      </c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</row>
    <row r="147" spans="1:56" ht="13.5" customHeight="1">
      <c r="A147" s="1" t="str">
        <f t="shared" si="4"/>
        <v>PE</v>
      </c>
      <c r="B147" s="10" t="s">
        <v>292</v>
      </c>
      <c r="C147" s="11">
        <v>244651</v>
      </c>
      <c r="D147" s="12">
        <v>286314</v>
      </c>
      <c r="E147" s="12">
        <v>319693</v>
      </c>
      <c r="F147" s="12">
        <v>356131</v>
      </c>
      <c r="G147" s="12">
        <v>365852</v>
      </c>
      <c r="H147" s="12">
        <v>420737</v>
      </c>
      <c r="I147" s="12">
        <v>470923</v>
      </c>
      <c r="J147" s="12">
        <v>508717</v>
      </c>
      <c r="K147" s="12">
        <v>546125</v>
      </c>
      <c r="L147" s="12">
        <v>574301</v>
      </c>
      <c r="M147" s="12">
        <v>609364</v>
      </c>
      <c r="N147" s="12">
        <v>656168</v>
      </c>
      <c r="O147" s="12">
        <v>698437</v>
      </c>
      <c r="P147" s="12">
        <v>740806</v>
      </c>
      <c r="Q147" s="12" t="s">
        <v>293</v>
      </c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</row>
    <row r="148" spans="1:56" ht="13.5" customHeight="1">
      <c r="A148" s="1" t="str">
        <f t="shared" si="4"/>
        <v>PH</v>
      </c>
      <c r="B148" s="10" t="s">
        <v>294</v>
      </c>
      <c r="C148" s="13">
        <v>5677749.6371599697</v>
      </c>
      <c r="D148" s="14">
        <v>6271157.35996476</v>
      </c>
      <c r="E148" s="14">
        <v>6892721.2426044904</v>
      </c>
      <c r="F148" s="14">
        <v>7720903.28267965</v>
      </c>
      <c r="G148" s="14">
        <v>8026143.2877080301</v>
      </c>
      <c r="H148" s="14">
        <v>9003479.9915569797</v>
      </c>
      <c r="I148" s="14">
        <v>9708331.7989271097</v>
      </c>
      <c r="J148" s="14">
        <v>10561088.9767855</v>
      </c>
      <c r="K148" s="14">
        <v>11538410.474837199</v>
      </c>
      <c r="L148" s="14">
        <v>12634186.8110028</v>
      </c>
      <c r="M148" s="14">
        <v>13322041.2726229</v>
      </c>
      <c r="N148" s="14">
        <v>14480348.802830599</v>
      </c>
      <c r="O148" s="14">
        <v>15807595.679172</v>
      </c>
      <c r="P148" s="14">
        <v>17426201.969034001</v>
      </c>
      <c r="Q148" s="14" t="s">
        <v>295</v>
      </c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</row>
    <row r="149" spans="1:56" ht="13.5" customHeight="1">
      <c r="A149" s="1" t="str">
        <f t="shared" si="4"/>
        <v>PL</v>
      </c>
      <c r="B149" s="10" t="s">
        <v>296</v>
      </c>
      <c r="C149" s="11">
        <v>990463</v>
      </c>
      <c r="D149" s="12">
        <v>1069815</v>
      </c>
      <c r="E149" s="12">
        <v>1187599</v>
      </c>
      <c r="F149" s="12">
        <v>1286063</v>
      </c>
      <c r="G149" s="12">
        <v>1372201</v>
      </c>
      <c r="H149" s="12">
        <v>1445298</v>
      </c>
      <c r="I149" s="12">
        <v>1566824</v>
      </c>
      <c r="J149" s="12">
        <v>1629425</v>
      </c>
      <c r="K149" s="12">
        <v>1656895</v>
      </c>
      <c r="L149" s="12">
        <v>1720430</v>
      </c>
      <c r="M149" s="12">
        <v>1800243</v>
      </c>
      <c r="N149" s="12">
        <v>1861148</v>
      </c>
      <c r="O149" s="12">
        <v>1989351</v>
      </c>
      <c r="P149" s="12">
        <v>2120480</v>
      </c>
      <c r="Q149" s="12">
        <v>2273556</v>
      </c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</row>
    <row r="150" spans="1:56" ht="13.5" customHeight="1">
      <c r="A150" s="1" t="str">
        <f t="shared" si="4"/>
        <v>PT</v>
      </c>
      <c r="B150" s="10" t="s">
        <v>297</v>
      </c>
      <c r="C150" s="13">
        <v>158552.704</v>
      </c>
      <c r="D150" s="14">
        <v>166260.46900000001</v>
      </c>
      <c r="E150" s="14">
        <v>175483.40100000001</v>
      </c>
      <c r="F150" s="14">
        <v>179102.78099999999</v>
      </c>
      <c r="G150" s="14">
        <v>175416.43700000001</v>
      </c>
      <c r="H150" s="14">
        <v>179610.77900000001</v>
      </c>
      <c r="I150" s="14">
        <v>176096.171</v>
      </c>
      <c r="J150" s="14">
        <v>168295.56899999999</v>
      </c>
      <c r="K150" s="14">
        <v>170492.269</v>
      </c>
      <c r="L150" s="14">
        <v>173053.69099999999</v>
      </c>
      <c r="M150" s="14">
        <v>179713.15900000001</v>
      </c>
      <c r="N150" s="14">
        <v>186489.81099999999</v>
      </c>
      <c r="O150" s="14">
        <v>195947.21</v>
      </c>
      <c r="P150" s="14">
        <v>204304.761</v>
      </c>
      <c r="Q150" s="14">
        <v>212320.622</v>
      </c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</row>
    <row r="151" spans="1:56" ht="13.5" customHeight="1">
      <c r="A151" s="1" t="str">
        <f t="shared" si="4"/>
        <v>QA</v>
      </c>
      <c r="B151" s="10" t="s">
        <v>298</v>
      </c>
      <c r="C151" s="11">
        <v>162091</v>
      </c>
      <c r="D151" s="12">
        <v>221611</v>
      </c>
      <c r="E151" s="12">
        <v>290151</v>
      </c>
      <c r="F151" s="12">
        <v>419582</v>
      </c>
      <c r="G151" s="12">
        <v>355986</v>
      </c>
      <c r="H151" s="12">
        <v>463488.56098287296</v>
      </c>
      <c r="I151" s="12">
        <v>630883.25695067598</v>
      </c>
      <c r="J151" s="12">
        <v>667494.38216900406</v>
      </c>
      <c r="K151" s="12">
        <v>687275.14344074402</v>
      </c>
      <c r="L151" s="12">
        <v>715637.55711074907</v>
      </c>
      <c r="M151" s="12">
        <v>759674.50299473701</v>
      </c>
      <c r="N151" s="12">
        <v>814155.46442890004</v>
      </c>
      <c r="O151" s="12">
        <v>872109.14100493107</v>
      </c>
      <c r="P151" s="12">
        <v>936289.17282170698</v>
      </c>
      <c r="Q151" s="12" t="s">
        <v>299</v>
      </c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</row>
    <row r="152" spans="1:56" ht="13.5" customHeight="1">
      <c r="A152" s="1" t="str">
        <f t="shared" si="4"/>
        <v>RO</v>
      </c>
      <c r="B152" s="10" t="s">
        <v>300</v>
      </c>
      <c r="C152" s="13">
        <v>286861.90000000002</v>
      </c>
      <c r="D152" s="14">
        <v>342762.6</v>
      </c>
      <c r="E152" s="14">
        <v>425691.1</v>
      </c>
      <c r="F152" s="14">
        <v>539834.6</v>
      </c>
      <c r="G152" s="14">
        <v>530894.4</v>
      </c>
      <c r="H152" s="14">
        <v>528247</v>
      </c>
      <c r="I152" s="14">
        <v>559244.80000000005</v>
      </c>
      <c r="J152" s="14">
        <v>593742.9</v>
      </c>
      <c r="K152" s="14">
        <v>635459.4</v>
      </c>
      <c r="L152" s="14">
        <v>668590.1</v>
      </c>
      <c r="M152" s="14">
        <v>712587.8</v>
      </c>
      <c r="N152" s="14">
        <v>765135.4</v>
      </c>
      <c r="O152" s="14">
        <v>857895.7</v>
      </c>
      <c r="P152" s="14">
        <v>952396.80000000005</v>
      </c>
      <c r="Q152" s="14">
        <v>1059803.2</v>
      </c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</row>
    <row r="153" spans="1:56" ht="13.5" customHeight="1">
      <c r="A153" s="1" t="str">
        <f t="shared" si="4"/>
        <v>RU</v>
      </c>
      <c r="B153" s="10" t="s">
        <v>301</v>
      </c>
      <c r="C153" s="11">
        <v>23210895.682183001</v>
      </c>
      <c r="D153" s="12">
        <v>28911574.789214</v>
      </c>
      <c r="E153" s="12">
        <v>35710917.852265</v>
      </c>
      <c r="F153" s="12">
        <v>44335170.637108997</v>
      </c>
      <c r="G153" s="12">
        <v>41682557.945401996</v>
      </c>
      <c r="H153" s="12">
        <v>49739675.393904001</v>
      </c>
      <c r="I153" s="12">
        <v>60114000.799999997</v>
      </c>
      <c r="J153" s="12">
        <v>68103449.599999994</v>
      </c>
      <c r="K153" s="12">
        <v>72985701.099999994</v>
      </c>
      <c r="L153" s="12">
        <v>79030040.099999994</v>
      </c>
      <c r="M153" s="12">
        <v>83087360.099999994</v>
      </c>
      <c r="N153" s="12">
        <v>85616083.700000003</v>
      </c>
      <c r="O153" s="12">
        <v>91843154.299999997</v>
      </c>
      <c r="P153" s="12">
        <v>104629637.7</v>
      </c>
      <c r="Q153" s="12">
        <v>110046051.59999999</v>
      </c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</row>
    <row r="154" spans="1:56" ht="13.5" customHeight="1">
      <c r="A154" s="1" t="str">
        <f t="shared" si="4"/>
        <v>RW</v>
      </c>
      <c r="B154" s="10" t="s">
        <v>302</v>
      </c>
      <c r="C154" s="13">
        <v>1440000</v>
      </c>
      <c r="D154" s="14">
        <v>1739000</v>
      </c>
      <c r="E154" s="14">
        <v>2092000</v>
      </c>
      <c r="F154" s="14">
        <v>2658000</v>
      </c>
      <c r="G154" s="14">
        <v>3057000</v>
      </c>
      <c r="H154" s="14">
        <v>3367000</v>
      </c>
      <c r="I154" s="14">
        <v>3897000</v>
      </c>
      <c r="J154" s="14">
        <v>4494000</v>
      </c>
      <c r="K154" s="14">
        <v>4929000</v>
      </c>
      <c r="L154" s="14">
        <v>5466000</v>
      </c>
      <c r="M154" s="14">
        <v>5961000</v>
      </c>
      <c r="N154" s="14">
        <v>6622000</v>
      </c>
      <c r="O154" s="14">
        <v>7598000</v>
      </c>
      <c r="P154" s="14">
        <v>8188000</v>
      </c>
      <c r="Q154" s="14" t="s">
        <v>303</v>
      </c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</row>
    <row r="155" spans="1:56" ht="13.5" customHeight="1">
      <c r="A155" s="1" t="str">
        <f t="shared" si="4"/>
        <v>WS</v>
      </c>
      <c r="B155" s="10" t="s">
        <v>304</v>
      </c>
      <c r="C155" s="11">
        <v>1292.2758945522</v>
      </c>
      <c r="D155" s="12">
        <v>1389.4380543889501</v>
      </c>
      <c r="E155" s="12">
        <v>1500.7469015557599</v>
      </c>
      <c r="F155" s="12">
        <v>1695.84755565975</v>
      </c>
      <c r="G155" s="12">
        <v>1667.7342730518601</v>
      </c>
      <c r="H155" s="12">
        <v>1621.2295691491001</v>
      </c>
      <c r="I155" s="12">
        <v>1765.12573028067</v>
      </c>
      <c r="J155" s="12">
        <v>1842.95522652831</v>
      </c>
      <c r="K155" s="12">
        <v>1838.9075548987</v>
      </c>
      <c r="L155" s="12">
        <v>1866.4194756925099</v>
      </c>
      <c r="M155" s="12">
        <v>1948.9</v>
      </c>
      <c r="N155" s="12">
        <v>2055.3000000000002</v>
      </c>
      <c r="O155" s="12">
        <v>2133.1999999999998</v>
      </c>
      <c r="P155" s="12" t="s">
        <v>305</v>
      </c>
      <c r="Q155" s="12" t="s">
        <v>306</v>
      </c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</row>
    <row r="156" spans="1:56" ht="13.5" customHeight="1">
      <c r="A156" s="1" t="str">
        <f t="shared" si="4"/>
        <v>SM</v>
      </c>
      <c r="B156" s="10" t="s">
        <v>307</v>
      </c>
      <c r="C156" s="13">
        <v>1575.34471917733</v>
      </c>
      <c r="D156" s="14">
        <v>1668.2539057328702</v>
      </c>
      <c r="E156" s="14">
        <v>1751.6821094012498</v>
      </c>
      <c r="F156" s="14">
        <v>1810.4216098932</v>
      </c>
      <c r="G156" s="14">
        <v>1651.6354901266</v>
      </c>
      <c r="H156" s="14">
        <v>1566.6770524116</v>
      </c>
      <c r="I156" s="14">
        <v>1435.43434637</v>
      </c>
      <c r="J156" s="14">
        <v>1360.2500509212</v>
      </c>
      <c r="K156" s="14">
        <v>1361.4903464700001</v>
      </c>
      <c r="L156" s="14">
        <v>1348.0102441331601</v>
      </c>
      <c r="M156" s="14">
        <v>1373.2887888018302</v>
      </c>
      <c r="N156" s="14">
        <v>1414.23536044</v>
      </c>
      <c r="O156" s="14">
        <v>1454.75687595611</v>
      </c>
      <c r="P156" s="14" t="s">
        <v>308</v>
      </c>
      <c r="Q156" s="14" t="s">
        <v>309</v>
      </c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</row>
    <row r="157" spans="1:56" ht="13.5" customHeight="1">
      <c r="A157" s="1" t="str">
        <f t="shared" si="4"/>
        <v>ST</v>
      </c>
      <c r="B157" s="10" t="s">
        <v>310</v>
      </c>
      <c r="C157" s="11">
        <v>1374720.9499679399</v>
      </c>
      <c r="D157" s="12">
        <v>1742926.07126033</v>
      </c>
      <c r="E157" s="12">
        <v>2004856.5864712801</v>
      </c>
      <c r="F157" s="12">
        <v>2763009</v>
      </c>
      <c r="G157" s="12">
        <v>3044288.0021576802</v>
      </c>
      <c r="H157" s="12">
        <v>3652623.8041888103</v>
      </c>
      <c r="I157" s="12">
        <v>4109906.7507312596</v>
      </c>
      <c r="J157" s="12">
        <v>4815929.9697411396</v>
      </c>
      <c r="K157" s="12">
        <v>5588960.9259749698</v>
      </c>
      <c r="L157" s="12">
        <v>6443697.2928277301</v>
      </c>
      <c r="M157" s="12">
        <v>6970059.95383076</v>
      </c>
      <c r="N157" s="12">
        <v>7845970.5021340102</v>
      </c>
      <c r="O157" s="12">
        <v>8534909.986256849</v>
      </c>
      <c r="P157" s="12" t="s">
        <v>311</v>
      </c>
      <c r="Q157" s="12" t="s">
        <v>312</v>
      </c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</row>
    <row r="158" spans="1:56" ht="13.5" customHeight="1">
      <c r="A158" s="1" t="str">
        <f t="shared" si="4"/>
        <v>SA</v>
      </c>
      <c r="B158" s="10" t="s">
        <v>313</v>
      </c>
      <c r="C158" s="13">
        <v>1230771.3423348798</v>
      </c>
      <c r="D158" s="14">
        <v>1411491.0082741298</v>
      </c>
      <c r="E158" s="14">
        <v>1558827.2750143702</v>
      </c>
      <c r="F158" s="14">
        <v>1949237.7698667301</v>
      </c>
      <c r="G158" s="14">
        <v>1609117.1222963</v>
      </c>
      <c r="H158" s="14">
        <v>1980777.36948702</v>
      </c>
      <c r="I158" s="14">
        <v>2517146.0270336699</v>
      </c>
      <c r="J158" s="14">
        <v>2759905.6625574902</v>
      </c>
      <c r="K158" s="14">
        <v>2799926.7331054802</v>
      </c>
      <c r="L158" s="14">
        <v>2836313.4564906498</v>
      </c>
      <c r="M158" s="14">
        <v>2453512.2264857301</v>
      </c>
      <c r="N158" s="14">
        <v>2418508.3410718702</v>
      </c>
      <c r="O158" s="14">
        <v>2582197.9790475499</v>
      </c>
      <c r="P158" s="14">
        <v>2949456.86839484</v>
      </c>
      <c r="Q158" s="14">
        <v>2973625.6432139198</v>
      </c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</row>
    <row r="159" spans="1:56" ht="13.5" customHeight="1">
      <c r="A159" s="1" t="str">
        <f t="shared" si="4"/>
        <v>SN</v>
      </c>
      <c r="B159" s="10" t="s">
        <v>314</v>
      </c>
      <c r="C159" s="11">
        <v>5814186782.8154297</v>
      </c>
      <c r="D159" s="12">
        <v>6195122543.1449804</v>
      </c>
      <c r="E159" s="12">
        <v>6846791167.5585403</v>
      </c>
      <c r="F159" s="12">
        <v>7590205556.1305304</v>
      </c>
      <c r="G159" s="12">
        <v>7672183508.3290005</v>
      </c>
      <c r="H159" s="12">
        <v>8030950855.6799803</v>
      </c>
      <c r="I159" s="12">
        <v>8436390278.5923004</v>
      </c>
      <c r="J159" s="12">
        <v>9100358932.0069103</v>
      </c>
      <c r="K159" s="12">
        <v>9367088498.7633209</v>
      </c>
      <c r="L159" s="12">
        <v>9775039000</v>
      </c>
      <c r="M159" s="12">
        <v>10508650000</v>
      </c>
      <c r="N159" s="12">
        <v>11283396000</v>
      </c>
      <c r="O159" s="12">
        <v>12158933000</v>
      </c>
      <c r="P159" s="12">
        <v>13046064887.130199</v>
      </c>
      <c r="Q159" s="12">
        <v>13982669866.441799</v>
      </c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</row>
    <row r="160" spans="1:56" ht="13.5" customHeight="1">
      <c r="A160" s="1" t="str">
        <f t="shared" si="4"/>
        <v>RS</v>
      </c>
      <c r="B160" s="10" t="s">
        <v>315</v>
      </c>
      <c r="C160" s="13">
        <v>1846853.214771</v>
      </c>
      <c r="D160" s="14">
        <v>2181034.6282700002</v>
      </c>
      <c r="E160" s="14">
        <v>2523495.5216950001</v>
      </c>
      <c r="F160" s="14">
        <v>2908444.685393</v>
      </c>
      <c r="G160" s="14">
        <v>3052135.4711560002</v>
      </c>
      <c r="H160" s="14">
        <v>3250581.33213</v>
      </c>
      <c r="I160" s="14">
        <v>3612266.5923370002</v>
      </c>
      <c r="J160" s="14">
        <v>3810057.9259279999</v>
      </c>
      <c r="K160" s="14">
        <v>4121200.152369</v>
      </c>
      <c r="L160" s="14">
        <v>4160548.4634199999</v>
      </c>
      <c r="M160" s="14">
        <v>4312038.095617</v>
      </c>
      <c r="N160" s="14">
        <v>4521264.6621519998</v>
      </c>
      <c r="O160" s="14">
        <v>4754368.4029829996</v>
      </c>
      <c r="P160" s="14">
        <v>5068588.5033290004</v>
      </c>
      <c r="Q160" s="14">
        <v>5410794.1903339997</v>
      </c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</row>
    <row r="161" spans="1:56" ht="13.5" customHeight="1">
      <c r="A161" s="1" t="str">
        <f t="shared" si="4"/>
        <v>SC</v>
      </c>
      <c r="B161" s="10" t="s">
        <v>316</v>
      </c>
      <c r="C161" s="11">
        <v>5055.0679409292607</v>
      </c>
      <c r="D161" s="12">
        <v>5610.3237296714897</v>
      </c>
      <c r="E161" s="12">
        <v>6926.4548577182304</v>
      </c>
      <c r="F161" s="12">
        <v>9147.1589536516603</v>
      </c>
      <c r="G161" s="12">
        <v>11533.4017671318</v>
      </c>
      <c r="H161" s="12">
        <v>11705.407462609401</v>
      </c>
      <c r="I161" s="12">
        <v>12609.1744768219</v>
      </c>
      <c r="J161" s="12">
        <v>14519.3727107943</v>
      </c>
      <c r="K161" s="12">
        <v>16014.526021441201</v>
      </c>
      <c r="L161" s="12">
        <v>17119.186653237801</v>
      </c>
      <c r="M161" s="12">
        <v>18339.831374542402</v>
      </c>
      <c r="N161" s="12">
        <v>19014.056175408201</v>
      </c>
      <c r="O161" s="12">
        <v>20444.301993293499</v>
      </c>
      <c r="P161" s="12" t="s">
        <v>317</v>
      </c>
      <c r="Q161" s="12" t="s">
        <v>318</v>
      </c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</row>
    <row r="162" spans="1:56" ht="13.5" customHeight="1">
      <c r="A162" s="1" t="str">
        <f t="shared" si="4"/>
        <v>SL</v>
      </c>
      <c r="B162" s="10" t="s">
        <v>319</v>
      </c>
      <c r="C162" s="13">
        <v>4769788.0190259004</v>
      </c>
      <c r="D162" s="14">
        <v>5583976.8470282499</v>
      </c>
      <c r="E162" s="14">
        <v>6443981.2773794597</v>
      </c>
      <c r="F162" s="14">
        <v>7470544.7606470194</v>
      </c>
      <c r="G162" s="14">
        <v>8308293.6360270595</v>
      </c>
      <c r="H162" s="14">
        <v>10255614.187433699</v>
      </c>
      <c r="I162" s="14">
        <v>12797213.345412599</v>
      </c>
      <c r="J162" s="14">
        <v>16514296.419031801</v>
      </c>
      <c r="K162" s="14">
        <v>21317122.304360799</v>
      </c>
      <c r="L162" s="14">
        <v>22689365.851772603</v>
      </c>
      <c r="M162" s="14">
        <v>21582034.554214399</v>
      </c>
      <c r="N162" s="14">
        <v>24287825.598165601</v>
      </c>
      <c r="O162" s="14">
        <v>26606738.376554899</v>
      </c>
      <c r="P162" s="14" t="s">
        <v>320</v>
      </c>
      <c r="Q162" s="14" t="s">
        <v>321</v>
      </c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</row>
    <row r="163" spans="1:56" ht="13.5" customHeight="1">
      <c r="A163" s="1" t="str">
        <f t="shared" si="4"/>
        <v>SG</v>
      </c>
      <c r="B163" s="10" t="s">
        <v>322</v>
      </c>
      <c r="C163" s="11">
        <v>212723</v>
      </c>
      <c r="D163" s="12">
        <v>236158.8</v>
      </c>
      <c r="E163" s="12">
        <v>272697.59999999998</v>
      </c>
      <c r="F163" s="12">
        <v>273941.59999999998</v>
      </c>
      <c r="G163" s="12">
        <v>282394.5</v>
      </c>
      <c r="H163" s="12">
        <v>326980.09999999998</v>
      </c>
      <c r="I163" s="12">
        <v>351367.9</v>
      </c>
      <c r="J163" s="12">
        <v>368770.5</v>
      </c>
      <c r="K163" s="12">
        <v>384870.3</v>
      </c>
      <c r="L163" s="12">
        <v>398947.9</v>
      </c>
      <c r="M163" s="12">
        <v>423444.1</v>
      </c>
      <c r="N163" s="12">
        <v>440218.2</v>
      </c>
      <c r="O163" s="12">
        <v>472079.1</v>
      </c>
      <c r="P163" s="12">
        <v>503395.2</v>
      </c>
      <c r="Q163" s="12">
        <v>507567.7</v>
      </c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</row>
    <row r="164" spans="1:56" ht="13.5" customHeight="1">
      <c r="A164" s="1" t="str">
        <f t="shared" si="4"/>
        <v>SK</v>
      </c>
      <c r="B164" s="10" t="s">
        <v>323</v>
      </c>
      <c r="C164" s="13">
        <v>50485.663999999997</v>
      </c>
      <c r="D164" s="14">
        <v>56361.425000000003</v>
      </c>
      <c r="E164" s="14">
        <v>63163.351999999999</v>
      </c>
      <c r="F164" s="14">
        <v>68590.534</v>
      </c>
      <c r="G164" s="14">
        <v>64095.519</v>
      </c>
      <c r="H164" s="14">
        <v>68092.964000000007</v>
      </c>
      <c r="I164" s="14">
        <v>71214.387000000002</v>
      </c>
      <c r="J164" s="14">
        <v>73483.822</v>
      </c>
      <c r="K164" s="14">
        <v>74354.845000000001</v>
      </c>
      <c r="L164" s="14">
        <v>76255.856</v>
      </c>
      <c r="M164" s="14">
        <v>79758.198000000004</v>
      </c>
      <c r="N164" s="14">
        <v>81038.266000000003</v>
      </c>
      <c r="O164" s="14">
        <v>84521.153000000006</v>
      </c>
      <c r="P164" s="14">
        <v>89605.907000000007</v>
      </c>
      <c r="Q164" s="14">
        <v>94171.241999999998</v>
      </c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</row>
    <row r="165" spans="1:56" ht="13.5" customHeight="1">
      <c r="A165" s="1" t="str">
        <f t="shared" si="4"/>
        <v>SI</v>
      </c>
      <c r="B165" s="10" t="s">
        <v>324</v>
      </c>
      <c r="C165" s="11">
        <v>29113.563309000001</v>
      </c>
      <c r="D165" s="12">
        <v>31470.340918999998</v>
      </c>
      <c r="E165" s="12">
        <v>35073.456199</v>
      </c>
      <c r="F165" s="12">
        <v>37925.697675000003</v>
      </c>
      <c r="G165" s="12">
        <v>36254.927069999998</v>
      </c>
      <c r="H165" s="12">
        <v>36363.909425999998</v>
      </c>
      <c r="I165" s="12">
        <v>37058.569457999998</v>
      </c>
      <c r="J165" s="12">
        <v>36253.272037000002</v>
      </c>
      <c r="K165" s="12">
        <v>36454.332672999997</v>
      </c>
      <c r="L165" s="12">
        <v>37634.292006000003</v>
      </c>
      <c r="M165" s="12">
        <v>38852.640732</v>
      </c>
      <c r="N165" s="12">
        <v>40366.558194999998</v>
      </c>
      <c r="O165" s="12">
        <v>42987.059923000001</v>
      </c>
      <c r="P165" s="12">
        <v>45754.817940000001</v>
      </c>
      <c r="Q165" s="12">
        <v>48006.595078999999</v>
      </c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</row>
    <row r="166" spans="1:56" ht="13.5" customHeight="1">
      <c r="A166" s="1" t="str">
        <f t="shared" si="4"/>
        <v>SB</v>
      </c>
      <c r="B166" s="10" t="s">
        <v>325</v>
      </c>
      <c r="C166" s="13">
        <v>3234</v>
      </c>
      <c r="D166" s="14">
        <v>3585.2</v>
      </c>
      <c r="E166" s="14">
        <v>3949.1</v>
      </c>
      <c r="F166" s="14">
        <v>4712.5</v>
      </c>
      <c r="G166" s="14">
        <v>4815</v>
      </c>
      <c r="H166" s="14">
        <v>5493.1435950796204</v>
      </c>
      <c r="I166" s="14">
        <v>7127.2359805080296</v>
      </c>
      <c r="J166" s="14">
        <v>7825.0461562659193</v>
      </c>
      <c r="K166" s="14">
        <v>8249.8187343482896</v>
      </c>
      <c r="L166" s="14">
        <v>8645.8303726516697</v>
      </c>
      <c r="M166" s="14">
        <v>9138.7088867698094</v>
      </c>
      <c r="N166" s="14">
        <v>9779.9398652029395</v>
      </c>
      <c r="O166" s="14">
        <v>10309.2209818385</v>
      </c>
      <c r="P166" s="14">
        <v>11019.469357349</v>
      </c>
      <c r="Q166" s="14" t="s">
        <v>326</v>
      </c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</row>
    <row r="167" spans="1:56" ht="13.5" customHeight="1">
      <c r="A167" s="1" t="str">
        <f t="shared" si="4"/>
        <v>SO</v>
      </c>
      <c r="B167" s="10" t="s">
        <v>327</v>
      </c>
      <c r="C167" s="11" t="s">
        <v>328</v>
      </c>
      <c r="D167" s="12" t="s">
        <v>329</v>
      </c>
      <c r="E167" s="12" t="s">
        <v>330</v>
      </c>
      <c r="F167" s="12" t="s">
        <v>331</v>
      </c>
      <c r="G167" s="12" t="s">
        <v>332</v>
      </c>
      <c r="H167" s="12" t="s">
        <v>333</v>
      </c>
      <c r="I167" s="12">
        <v>3499.0195191041398</v>
      </c>
      <c r="J167" s="12">
        <v>3610.98814371547</v>
      </c>
      <c r="K167" s="12">
        <v>3892.4026847557002</v>
      </c>
      <c r="L167" s="12">
        <v>3963.5323089948001</v>
      </c>
      <c r="M167" s="12">
        <v>4048.8608714111901</v>
      </c>
      <c r="N167" s="12">
        <v>4198.4854038805797</v>
      </c>
      <c r="O167" s="12">
        <v>4508.8453483272197</v>
      </c>
      <c r="P167" s="12">
        <v>4720.7272781883094</v>
      </c>
      <c r="Q167" s="12" t="s">
        <v>334</v>
      </c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</row>
    <row r="168" spans="1:56" ht="13.5" customHeight="1">
      <c r="A168" s="1" t="str">
        <f t="shared" ref="A168:A199" si="5">VLOOKUP(B168,CountryISO,2,FALSE)</f>
        <v>ZA</v>
      </c>
      <c r="B168" s="10" t="s">
        <v>335</v>
      </c>
      <c r="C168" s="13">
        <v>1639254</v>
      </c>
      <c r="D168" s="14">
        <v>1839400</v>
      </c>
      <c r="E168" s="14">
        <v>2109502</v>
      </c>
      <c r="F168" s="14">
        <v>2369063</v>
      </c>
      <c r="G168" s="14">
        <v>2507677</v>
      </c>
      <c r="H168" s="14">
        <v>2748008</v>
      </c>
      <c r="I168" s="14">
        <v>3023659</v>
      </c>
      <c r="J168" s="14">
        <v>3253851</v>
      </c>
      <c r="K168" s="14">
        <v>3539790</v>
      </c>
      <c r="L168" s="14">
        <v>3807676</v>
      </c>
      <c r="M168" s="14">
        <v>4049759</v>
      </c>
      <c r="N168" s="14">
        <v>4338858</v>
      </c>
      <c r="O168" s="14">
        <v>4651784.7795639997</v>
      </c>
      <c r="P168" s="14" t="s">
        <v>336</v>
      </c>
      <c r="Q168" s="14" t="s">
        <v>337</v>
      </c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</row>
    <row r="169" spans="1:56" ht="13.5" customHeight="1">
      <c r="A169" s="1" t="str">
        <f t="shared" si="5"/>
        <v>SS</v>
      </c>
      <c r="B169" s="10" t="s">
        <v>338</v>
      </c>
      <c r="C169" s="11" t="s">
        <v>339</v>
      </c>
      <c r="D169" s="12" t="s">
        <v>340</v>
      </c>
      <c r="E169" s="12" t="s">
        <v>341</v>
      </c>
      <c r="F169" s="12">
        <v>32520.5</v>
      </c>
      <c r="G169" s="12">
        <v>28252.2</v>
      </c>
      <c r="H169" s="12">
        <v>36250.5</v>
      </c>
      <c r="I169" s="12">
        <v>51629.7818074233</v>
      </c>
      <c r="J169" s="12">
        <v>33237.092862473597</v>
      </c>
      <c r="K169" s="12">
        <v>44073.587183648298</v>
      </c>
      <c r="L169" s="12">
        <v>44544.037778318103</v>
      </c>
      <c r="M169" s="12">
        <v>44600.835032762101</v>
      </c>
      <c r="N169" s="12">
        <v>143381.27470165302</v>
      </c>
      <c r="O169" s="12">
        <v>347685.42025140696</v>
      </c>
      <c r="P169" s="12" t="s">
        <v>342</v>
      </c>
      <c r="Q169" s="12" t="s">
        <v>343</v>
      </c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</row>
    <row r="170" spans="1:56" ht="13.5" customHeight="1">
      <c r="A170" s="1" t="str">
        <f t="shared" si="5"/>
        <v>ES</v>
      </c>
      <c r="B170" s="10" t="s">
        <v>344</v>
      </c>
      <c r="C170" s="13">
        <v>927357</v>
      </c>
      <c r="D170" s="14">
        <v>1003823</v>
      </c>
      <c r="E170" s="14">
        <v>1075539</v>
      </c>
      <c r="F170" s="14">
        <v>1109541</v>
      </c>
      <c r="G170" s="14">
        <v>1069323</v>
      </c>
      <c r="H170" s="14">
        <v>1072709</v>
      </c>
      <c r="I170" s="14">
        <v>1063763</v>
      </c>
      <c r="J170" s="14">
        <v>1031099</v>
      </c>
      <c r="K170" s="14">
        <v>1020348</v>
      </c>
      <c r="L170" s="14">
        <v>1032158</v>
      </c>
      <c r="M170" s="14">
        <v>1077590</v>
      </c>
      <c r="N170" s="14">
        <v>1113840</v>
      </c>
      <c r="O170" s="14">
        <v>1161878</v>
      </c>
      <c r="P170" s="14">
        <v>1202193</v>
      </c>
      <c r="Q170" s="14">
        <v>1245331</v>
      </c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</row>
    <row r="171" spans="1:56" ht="13.5" customHeight="1">
      <c r="A171" s="1" t="str">
        <f t="shared" si="5"/>
        <v>LK</v>
      </c>
      <c r="B171" s="10" t="s">
        <v>345</v>
      </c>
      <c r="C171" s="11">
        <v>2807108.7589338101</v>
      </c>
      <c r="D171" s="12">
        <v>3363199.1622996298</v>
      </c>
      <c r="E171" s="12">
        <v>4095662.1625123299</v>
      </c>
      <c r="F171" s="12">
        <v>5047845.2936590798</v>
      </c>
      <c r="G171" s="12">
        <v>5533795.2301963</v>
      </c>
      <c r="H171" s="12">
        <v>6413668</v>
      </c>
      <c r="I171" s="12">
        <v>7219106</v>
      </c>
      <c r="J171" s="12">
        <v>8732463</v>
      </c>
      <c r="K171" s="12">
        <v>9592125</v>
      </c>
      <c r="L171" s="12">
        <v>10361151</v>
      </c>
      <c r="M171" s="12">
        <v>10950621</v>
      </c>
      <c r="N171" s="12">
        <v>11996084</v>
      </c>
      <c r="O171" s="12">
        <v>13418288</v>
      </c>
      <c r="P171" s="12">
        <v>14449932</v>
      </c>
      <c r="Q171" s="12" t="s">
        <v>346</v>
      </c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</row>
    <row r="172" spans="1:56" ht="13.5" customHeight="1">
      <c r="A172" s="1" t="str">
        <f t="shared" si="5"/>
        <v>KN</v>
      </c>
      <c r="B172" s="10" t="s">
        <v>347</v>
      </c>
      <c r="C172" s="13">
        <v>1472.58</v>
      </c>
      <c r="D172" s="14">
        <v>1739.92</v>
      </c>
      <c r="E172" s="14">
        <v>1861.07</v>
      </c>
      <c r="F172" s="14">
        <v>2028.31</v>
      </c>
      <c r="G172" s="14">
        <v>2019.22</v>
      </c>
      <c r="H172" s="14">
        <v>2052.4699999999998</v>
      </c>
      <c r="I172" s="14">
        <v>2208.2399999999998</v>
      </c>
      <c r="J172" s="14">
        <v>2161.87</v>
      </c>
      <c r="K172" s="14">
        <v>2267.0300000000002</v>
      </c>
      <c r="L172" s="14">
        <v>2246.5700000000002</v>
      </c>
      <c r="M172" s="14">
        <v>2299.94</v>
      </c>
      <c r="N172" s="14">
        <v>2421.9899999999998</v>
      </c>
      <c r="O172" s="14">
        <v>2544.16</v>
      </c>
      <c r="P172" s="14">
        <v>2646.43</v>
      </c>
      <c r="Q172" s="14" t="s">
        <v>348</v>
      </c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</row>
    <row r="173" spans="1:56" ht="13.5" customHeight="1">
      <c r="A173" s="1" t="str">
        <f t="shared" si="5"/>
        <v>LC</v>
      </c>
      <c r="B173" s="10" t="s">
        <v>349</v>
      </c>
      <c r="C173" s="11">
        <v>2743.02</v>
      </c>
      <c r="D173" s="12">
        <v>3063.3225771317702</v>
      </c>
      <c r="E173" s="12">
        <v>3457.89938434245</v>
      </c>
      <c r="F173" s="12">
        <v>3474.11298365742</v>
      </c>
      <c r="G173" s="12">
        <v>3454.5328620804603</v>
      </c>
      <c r="H173" s="12">
        <v>3780.9743628818001</v>
      </c>
      <c r="I173" s="12">
        <v>3904.4092462222502</v>
      </c>
      <c r="J173" s="12">
        <v>3888.0455200204201</v>
      </c>
      <c r="K173" s="12">
        <v>4006.2987447639298</v>
      </c>
      <c r="L173" s="12">
        <v>4209.4947502966597</v>
      </c>
      <c r="M173" s="12">
        <v>4479.5994149874605</v>
      </c>
      <c r="N173" s="12">
        <v>4594.3114318439102</v>
      </c>
      <c r="O173" s="12">
        <v>4905.1675720620406</v>
      </c>
      <c r="P173" s="12">
        <v>5188.9854568589199</v>
      </c>
      <c r="Q173" s="12" t="s">
        <v>350</v>
      </c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</row>
    <row r="174" spans="1:56" ht="13.5" customHeight="1">
      <c r="A174" s="1" t="str">
        <f t="shared" si="5"/>
        <v>VC</v>
      </c>
      <c r="B174" s="10" t="s">
        <v>351</v>
      </c>
      <c r="C174" s="13">
        <v>1487.0436737412901</v>
      </c>
      <c r="D174" s="14">
        <v>1649.8307677723999</v>
      </c>
      <c r="E174" s="14">
        <v>1847.9245429605801</v>
      </c>
      <c r="F174" s="14">
        <v>1877.5788716273898</v>
      </c>
      <c r="G174" s="14">
        <v>1822.14729508767</v>
      </c>
      <c r="H174" s="14">
        <v>1839.3087417130898</v>
      </c>
      <c r="I174" s="14">
        <v>1825.46255408395</v>
      </c>
      <c r="J174" s="14">
        <v>1870.9613079338301</v>
      </c>
      <c r="K174" s="14">
        <v>1947.27483081478</v>
      </c>
      <c r="L174" s="14">
        <v>1964.82856249669</v>
      </c>
      <c r="M174" s="14">
        <v>2039.60360528049</v>
      </c>
      <c r="N174" s="14">
        <v>2090.9869590057701</v>
      </c>
      <c r="O174" s="14">
        <v>2138.9013388988001</v>
      </c>
      <c r="P174" s="14" t="s">
        <v>352</v>
      </c>
      <c r="Q174" s="14" t="s">
        <v>353</v>
      </c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</row>
    <row r="175" spans="1:56" ht="13.5" customHeight="1">
      <c r="A175" s="1" t="str">
        <f t="shared" si="5"/>
        <v>SD</v>
      </c>
      <c r="B175" s="10" t="s">
        <v>354</v>
      </c>
      <c r="C175" s="11">
        <v>85707.129000000001</v>
      </c>
      <c r="D175" s="12">
        <v>98291.903999999995</v>
      </c>
      <c r="E175" s="12">
        <v>119837.26700000001</v>
      </c>
      <c r="F175" s="12">
        <v>135511.71299999999</v>
      </c>
      <c r="G175" s="12">
        <v>134214.71561653502</v>
      </c>
      <c r="H175" s="12">
        <v>170992.986884785</v>
      </c>
      <c r="I175" s="12">
        <v>209071.43814451699</v>
      </c>
      <c r="J175" s="12">
        <v>225798.13839303699</v>
      </c>
      <c r="K175" s="12">
        <v>314075.67866427195</v>
      </c>
      <c r="L175" s="12">
        <v>440700.29027528496</v>
      </c>
      <c r="M175" s="12">
        <v>517221.55056937097</v>
      </c>
      <c r="N175" s="12">
        <v>639604.29004670295</v>
      </c>
      <c r="O175" s="12">
        <v>830385.53859786596</v>
      </c>
      <c r="P175" s="12" t="s">
        <v>355</v>
      </c>
      <c r="Q175" s="12" t="s">
        <v>356</v>
      </c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</row>
    <row r="176" spans="1:56" ht="13.5" customHeight="1">
      <c r="A176" s="1" t="str">
        <f t="shared" si="5"/>
        <v>SR</v>
      </c>
      <c r="B176" s="10" t="s">
        <v>357</v>
      </c>
      <c r="C176" s="13">
        <v>6105.915</v>
      </c>
      <c r="D176" s="14">
        <v>7206.3230000000003</v>
      </c>
      <c r="E176" s="14">
        <v>8060.53</v>
      </c>
      <c r="F176" s="14">
        <v>9698.0540000000001</v>
      </c>
      <c r="G176" s="14">
        <v>10638.423000000001</v>
      </c>
      <c r="H176" s="14">
        <v>11993.015600000001</v>
      </c>
      <c r="I176" s="14">
        <v>14451.881100000001</v>
      </c>
      <c r="J176" s="14">
        <v>16433.674999999999</v>
      </c>
      <c r="K176" s="14">
        <v>16980.662</v>
      </c>
      <c r="L176" s="14">
        <v>17294.420999999998</v>
      </c>
      <c r="M176" s="14">
        <v>16490.52050518</v>
      </c>
      <c r="N176" s="14">
        <v>20420.222138950001</v>
      </c>
      <c r="O176" s="14">
        <v>25598.5503661236</v>
      </c>
      <c r="P176" s="14" t="s">
        <v>358</v>
      </c>
      <c r="Q176" s="14" t="s">
        <v>359</v>
      </c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</row>
    <row r="177" spans="1:56" ht="13.5" customHeight="1">
      <c r="A177" s="1" t="str">
        <f t="shared" si="5"/>
        <v>SE</v>
      </c>
      <c r="B177" s="10" t="s">
        <v>360</v>
      </c>
      <c r="C177" s="11">
        <v>2931085</v>
      </c>
      <c r="D177" s="12">
        <v>3121668</v>
      </c>
      <c r="E177" s="12">
        <v>3320278</v>
      </c>
      <c r="F177" s="12">
        <v>3412253</v>
      </c>
      <c r="G177" s="12">
        <v>3341167</v>
      </c>
      <c r="H177" s="12">
        <v>3573581</v>
      </c>
      <c r="I177" s="12">
        <v>3727905</v>
      </c>
      <c r="J177" s="12">
        <v>3743086</v>
      </c>
      <c r="K177" s="12">
        <v>3822671</v>
      </c>
      <c r="L177" s="12">
        <v>3992730</v>
      </c>
      <c r="M177" s="12">
        <v>4260470</v>
      </c>
      <c r="N177" s="12">
        <v>4415031</v>
      </c>
      <c r="O177" s="12">
        <v>4625094</v>
      </c>
      <c r="P177" s="12">
        <v>4828306</v>
      </c>
      <c r="Q177" s="12">
        <v>5020803</v>
      </c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</row>
    <row r="178" spans="1:56" ht="13.5" customHeight="1">
      <c r="A178" s="1" t="str">
        <f t="shared" si="5"/>
        <v>CH</v>
      </c>
      <c r="B178" s="10" t="s">
        <v>361</v>
      </c>
      <c r="C178" s="13">
        <v>508899.98364699999</v>
      </c>
      <c r="D178" s="14">
        <v>540288.99098</v>
      </c>
      <c r="E178" s="14">
        <v>576087.60643599997</v>
      </c>
      <c r="F178" s="14">
        <v>600431.09294100001</v>
      </c>
      <c r="G178" s="14">
        <v>589213.22309700004</v>
      </c>
      <c r="H178" s="14">
        <v>608830.56352700002</v>
      </c>
      <c r="I178" s="14">
        <v>621256.12120000005</v>
      </c>
      <c r="J178" s="14">
        <v>626414.12944699998</v>
      </c>
      <c r="K178" s="14">
        <v>638176.960968</v>
      </c>
      <c r="L178" s="14">
        <v>649718.34497099998</v>
      </c>
      <c r="M178" s="14">
        <v>654257.90371700004</v>
      </c>
      <c r="N178" s="14">
        <v>661504.31990899995</v>
      </c>
      <c r="O178" s="14">
        <v>669541.57335700002</v>
      </c>
      <c r="P178" s="14">
        <v>689545.26004600001</v>
      </c>
      <c r="Q178" s="14">
        <v>698705.74716799997</v>
      </c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</row>
    <row r="179" spans="1:56" ht="13.5" customHeight="1">
      <c r="A179" s="1" t="str">
        <f t="shared" si="5"/>
        <v>SY</v>
      </c>
      <c r="B179" s="10" t="s">
        <v>362</v>
      </c>
      <c r="C179" s="11">
        <v>1506440</v>
      </c>
      <c r="D179" s="12">
        <v>1726404</v>
      </c>
      <c r="E179" s="12">
        <v>2020838</v>
      </c>
      <c r="F179" s="12">
        <v>2448060</v>
      </c>
      <c r="G179" s="12">
        <v>2520705</v>
      </c>
      <c r="H179" s="12">
        <v>2791775</v>
      </c>
      <c r="I179" s="12" t="s">
        <v>363</v>
      </c>
      <c r="J179" s="12" t="s">
        <v>364</v>
      </c>
      <c r="K179" s="12" t="s">
        <v>365</v>
      </c>
      <c r="L179" s="12" t="s">
        <v>366</v>
      </c>
      <c r="M179" s="12" t="s">
        <v>367</v>
      </c>
      <c r="N179" s="12" t="s">
        <v>368</v>
      </c>
      <c r="O179" s="12" t="s">
        <v>369</v>
      </c>
      <c r="P179" s="12" t="s">
        <v>370</v>
      </c>
      <c r="Q179" s="12" t="s">
        <v>371</v>
      </c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</row>
    <row r="180" spans="1:56" ht="13.5" customHeight="1">
      <c r="A180" s="1" t="str">
        <f t="shared" si="5"/>
        <v>TJ</v>
      </c>
      <c r="B180" s="10" t="s">
        <v>372</v>
      </c>
      <c r="C180" s="13">
        <v>7201.1414736899796</v>
      </c>
      <c r="D180" s="14">
        <v>9272.2000000000007</v>
      </c>
      <c r="E180" s="14">
        <v>12779.7</v>
      </c>
      <c r="F180" s="14">
        <v>17609.3</v>
      </c>
      <c r="G180" s="14">
        <v>20622.8</v>
      </c>
      <c r="H180" s="14">
        <v>24704.7</v>
      </c>
      <c r="I180" s="14">
        <v>30069.3</v>
      </c>
      <c r="J180" s="14">
        <v>36161.1</v>
      </c>
      <c r="K180" s="14">
        <v>40524.5</v>
      </c>
      <c r="L180" s="14">
        <v>45605.2</v>
      </c>
      <c r="M180" s="14">
        <v>48401.599999999999</v>
      </c>
      <c r="N180" s="14">
        <v>54471.1</v>
      </c>
      <c r="O180" s="14">
        <v>61093</v>
      </c>
      <c r="P180" s="14">
        <v>68844</v>
      </c>
      <c r="Q180" s="14" t="s">
        <v>373</v>
      </c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</row>
    <row r="181" spans="1:56" ht="13.5" customHeight="1">
      <c r="A181" s="1" t="str">
        <f t="shared" si="5"/>
        <v>TZ</v>
      </c>
      <c r="B181" s="10" t="s">
        <v>374</v>
      </c>
      <c r="C181" s="11">
        <v>19387989.6299094</v>
      </c>
      <c r="D181" s="12">
        <v>23633853.875514302</v>
      </c>
      <c r="E181" s="12">
        <v>27155835.388145801</v>
      </c>
      <c r="F181" s="12">
        <v>33236643.722396001</v>
      </c>
      <c r="G181" s="12">
        <v>38269962.166225098</v>
      </c>
      <c r="H181" s="12">
        <v>44467108.305709399</v>
      </c>
      <c r="I181" s="12">
        <v>53522183.471751101</v>
      </c>
      <c r="J181" s="12">
        <v>62318658.608044103</v>
      </c>
      <c r="K181" s="12">
        <v>72977199.824193403</v>
      </c>
      <c r="L181" s="12">
        <v>82603387.276198402</v>
      </c>
      <c r="M181" s="12">
        <v>94349315.563715294</v>
      </c>
      <c r="N181" s="12">
        <v>108362324.289516</v>
      </c>
      <c r="O181" s="12">
        <v>118744498.437214</v>
      </c>
      <c r="P181" s="12">
        <v>129364353.341821</v>
      </c>
      <c r="Q181" s="12" t="s">
        <v>375</v>
      </c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</row>
    <row r="182" spans="1:56" ht="13.5" customHeight="1">
      <c r="A182" s="1" t="str">
        <f t="shared" si="5"/>
        <v>TH</v>
      </c>
      <c r="B182" s="10" t="s">
        <v>376</v>
      </c>
      <c r="C182" s="13">
        <v>7614411</v>
      </c>
      <c r="D182" s="14">
        <v>8400644</v>
      </c>
      <c r="E182" s="14">
        <v>9076301</v>
      </c>
      <c r="F182" s="14">
        <v>9706929</v>
      </c>
      <c r="G182" s="14">
        <v>9658667</v>
      </c>
      <c r="H182" s="14">
        <v>10808145</v>
      </c>
      <c r="I182" s="14">
        <v>11306907</v>
      </c>
      <c r="J182" s="14">
        <v>12357344</v>
      </c>
      <c r="K182" s="14">
        <v>12915159</v>
      </c>
      <c r="L182" s="14">
        <v>13230303</v>
      </c>
      <c r="M182" s="14">
        <v>13743463</v>
      </c>
      <c r="N182" s="14">
        <v>14592593</v>
      </c>
      <c r="O182" s="14">
        <v>15486553</v>
      </c>
      <c r="P182" s="14">
        <v>16365574</v>
      </c>
      <c r="Q182" s="14">
        <v>16762815</v>
      </c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</row>
    <row r="183" spans="1:56" ht="13.5" customHeight="1">
      <c r="A183" s="1" t="str">
        <f t="shared" si="5"/>
        <v>TL</v>
      </c>
      <c r="B183" s="10" t="s">
        <v>377</v>
      </c>
      <c r="C183" s="11">
        <v>1813.7</v>
      </c>
      <c r="D183" s="12">
        <v>2657.9</v>
      </c>
      <c r="E183" s="12">
        <v>2881</v>
      </c>
      <c r="F183" s="12">
        <v>4391.3</v>
      </c>
      <c r="G183" s="12">
        <v>3199.6</v>
      </c>
      <c r="H183" s="12">
        <v>3998.7</v>
      </c>
      <c r="I183" s="12">
        <v>5681.9</v>
      </c>
      <c r="J183" s="12">
        <v>6671</v>
      </c>
      <c r="K183" s="12">
        <v>5649.8</v>
      </c>
      <c r="L183" s="12">
        <v>4045.4</v>
      </c>
      <c r="M183" s="12">
        <v>3104.4</v>
      </c>
      <c r="N183" s="12">
        <v>2521</v>
      </c>
      <c r="O183" s="12">
        <v>2774.65337341138</v>
      </c>
      <c r="P183" s="12" t="s">
        <v>378</v>
      </c>
      <c r="Q183" s="12" t="s">
        <v>379</v>
      </c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</row>
    <row r="184" spans="1:56" ht="13.5" customHeight="1">
      <c r="A184" s="1" t="str">
        <f t="shared" si="5"/>
        <v>TG</v>
      </c>
      <c r="B184" s="10" t="s">
        <v>380</v>
      </c>
      <c r="C184" s="13">
        <v>1202931</v>
      </c>
      <c r="D184" s="14">
        <v>1228528</v>
      </c>
      <c r="E184" s="14">
        <v>1274416</v>
      </c>
      <c r="F184" s="14">
        <v>1482360</v>
      </c>
      <c r="G184" s="14">
        <v>1589243</v>
      </c>
      <c r="H184" s="14">
        <v>1696830</v>
      </c>
      <c r="I184" s="14">
        <v>1824891</v>
      </c>
      <c r="J184" s="14">
        <v>1977542</v>
      </c>
      <c r="K184" s="14">
        <v>2134464</v>
      </c>
      <c r="L184" s="14">
        <v>2259047</v>
      </c>
      <c r="M184" s="14">
        <v>2471777</v>
      </c>
      <c r="N184" s="14">
        <v>2643472.3749424801</v>
      </c>
      <c r="O184" s="14">
        <v>2769476.06505962</v>
      </c>
      <c r="P184" s="14" t="s">
        <v>381</v>
      </c>
      <c r="Q184" s="14" t="s">
        <v>382</v>
      </c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</row>
    <row r="185" spans="1:56" ht="13.5" customHeight="1">
      <c r="A185" s="1" t="str">
        <f t="shared" si="5"/>
        <v>TO</v>
      </c>
      <c r="B185" s="10" t="s">
        <v>383</v>
      </c>
      <c r="C185" s="11">
        <v>549.54999999999995</v>
      </c>
      <c r="D185" s="12">
        <v>596</v>
      </c>
      <c r="E185" s="12">
        <v>632.729172949553</v>
      </c>
      <c r="F185" s="12">
        <v>664.04147395335599</v>
      </c>
      <c r="G185" s="12">
        <v>688.23308852996001</v>
      </c>
      <c r="H185" s="12">
        <v>743.88998031648691</v>
      </c>
      <c r="I185" s="12">
        <v>787.085572854867</v>
      </c>
      <c r="J185" s="12">
        <v>790.18366116335108</v>
      </c>
      <c r="K185" s="12">
        <v>793.48807658282192</v>
      </c>
      <c r="L185" s="12">
        <v>821.96823591922498</v>
      </c>
      <c r="M185" s="12">
        <v>868.70174235657407</v>
      </c>
      <c r="N185" s="12">
        <v>953.44634896915807</v>
      </c>
      <c r="O185" s="12">
        <v>1036.0741455039902</v>
      </c>
      <c r="P185" s="12">
        <v>1073.05362530815</v>
      </c>
      <c r="Q185" s="12" t="s">
        <v>384</v>
      </c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</row>
    <row r="186" spans="1:56" ht="13.5" customHeight="1">
      <c r="A186" s="1" t="str">
        <f t="shared" si="5"/>
        <v>TT</v>
      </c>
      <c r="B186" s="10" t="s">
        <v>385</v>
      </c>
      <c r="C186" s="13">
        <v>101862.910133062</v>
      </c>
      <c r="D186" s="14">
        <v>117411.60903009199</v>
      </c>
      <c r="E186" s="14">
        <v>138819.87253073999</v>
      </c>
      <c r="F186" s="14">
        <v>177319.40174916401</v>
      </c>
      <c r="G186" s="14">
        <v>123460.76621677499</v>
      </c>
      <c r="H186" s="14">
        <v>143588.643502272</v>
      </c>
      <c r="I186" s="14">
        <v>165291.93616366401</v>
      </c>
      <c r="J186" s="14">
        <v>163902.21552267301</v>
      </c>
      <c r="K186" s="14">
        <v>173074.83363191102</v>
      </c>
      <c r="L186" s="14">
        <v>174098.768550126</v>
      </c>
      <c r="M186" s="14">
        <v>154694.59279528901</v>
      </c>
      <c r="N186" s="14">
        <v>151043.35019837602</v>
      </c>
      <c r="O186" s="14">
        <v>154430.956364318</v>
      </c>
      <c r="P186" s="14" t="s">
        <v>386</v>
      </c>
      <c r="Q186" s="14" t="s">
        <v>387</v>
      </c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</row>
    <row r="187" spans="1:56" ht="13.5" customHeight="1">
      <c r="A187" s="1" t="str">
        <f t="shared" si="5"/>
        <v>TN</v>
      </c>
      <c r="B187" s="10" t="s">
        <v>388</v>
      </c>
      <c r="C187" s="11">
        <v>41870.998003487395</v>
      </c>
      <c r="D187" s="12">
        <v>45756.166563362996</v>
      </c>
      <c r="E187" s="12">
        <v>49857.499053290201</v>
      </c>
      <c r="F187" s="12">
        <v>55267.799789936995</v>
      </c>
      <c r="G187" s="12">
        <v>58890.322435501701</v>
      </c>
      <c r="H187" s="12">
        <v>63054.792999999998</v>
      </c>
      <c r="I187" s="12">
        <v>64492.231118467906</v>
      </c>
      <c r="J187" s="12">
        <v>70354.4357609211</v>
      </c>
      <c r="K187" s="12">
        <v>75151.556779452803</v>
      </c>
      <c r="L187" s="12">
        <v>80816.046521020005</v>
      </c>
      <c r="M187" s="12">
        <v>84648.2</v>
      </c>
      <c r="N187" s="12">
        <v>89804.4</v>
      </c>
      <c r="O187" s="12">
        <v>96660.82</v>
      </c>
      <c r="P187" s="12" t="s">
        <v>389</v>
      </c>
      <c r="Q187" s="12" t="s">
        <v>390</v>
      </c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</row>
    <row r="188" spans="1:56" ht="13.5" customHeight="1">
      <c r="A188" s="1" t="str">
        <f t="shared" si="5"/>
        <v>TR</v>
      </c>
      <c r="B188" s="10" t="s">
        <v>391</v>
      </c>
      <c r="C188" s="13">
        <v>673702.94299999997</v>
      </c>
      <c r="D188" s="14">
        <v>789227.55500000005</v>
      </c>
      <c r="E188" s="14">
        <v>880460.88</v>
      </c>
      <c r="F188" s="14">
        <v>994782.85800000001</v>
      </c>
      <c r="G188" s="14">
        <v>999191.84900000005</v>
      </c>
      <c r="H188" s="14">
        <v>1160013.9779999999</v>
      </c>
      <c r="I188" s="14">
        <v>1394477.166</v>
      </c>
      <c r="J188" s="14">
        <v>1569672.1140000001</v>
      </c>
      <c r="K188" s="14">
        <v>1809713.0870000001</v>
      </c>
      <c r="L188" s="14">
        <v>2044465.8759999999</v>
      </c>
      <c r="M188" s="14">
        <v>2338647.4939999999</v>
      </c>
      <c r="N188" s="14">
        <v>2608525.7489999998</v>
      </c>
      <c r="O188" s="14">
        <v>3110650.1549999998</v>
      </c>
      <c r="P188" s="14">
        <v>3724387.9360000002</v>
      </c>
      <c r="Q188" s="14">
        <v>4280381.1449999996</v>
      </c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</row>
    <row r="189" spans="1:56" ht="13.5" customHeight="1">
      <c r="A189" s="1" t="str">
        <f t="shared" si="5"/>
        <v>TM</v>
      </c>
      <c r="B189" s="10" t="s">
        <v>392</v>
      </c>
      <c r="C189" s="11">
        <v>17860.7</v>
      </c>
      <c r="D189" s="12">
        <v>22248.9</v>
      </c>
      <c r="E189" s="12">
        <v>27000.2</v>
      </c>
      <c r="F189" s="12">
        <v>49470</v>
      </c>
      <c r="G189" s="12">
        <v>57611</v>
      </c>
      <c r="H189" s="12">
        <v>64362</v>
      </c>
      <c r="I189" s="12">
        <v>83315</v>
      </c>
      <c r="J189" s="12">
        <v>100218</v>
      </c>
      <c r="K189" s="12">
        <v>111713</v>
      </c>
      <c r="L189" s="12">
        <v>124044</v>
      </c>
      <c r="M189" s="12">
        <v>125298.7</v>
      </c>
      <c r="N189" s="12">
        <v>126630</v>
      </c>
      <c r="O189" s="12">
        <v>132741.9</v>
      </c>
      <c r="P189" s="12" t="s">
        <v>393</v>
      </c>
      <c r="Q189" s="12" t="s">
        <v>394</v>
      </c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</row>
    <row r="190" spans="1:56" ht="13.5" customHeight="1">
      <c r="A190" s="1" t="str">
        <f t="shared" si="5"/>
        <v>TV</v>
      </c>
      <c r="B190" s="10" t="s">
        <v>395</v>
      </c>
      <c r="C190" s="13">
        <v>28.388528449491602</v>
      </c>
      <c r="D190" s="14">
        <v>30.401502342740901</v>
      </c>
      <c r="E190" s="14">
        <v>32.285676249552999</v>
      </c>
      <c r="F190" s="14">
        <v>36.086147078340503</v>
      </c>
      <c r="G190" s="14">
        <v>34.726577792438903</v>
      </c>
      <c r="H190" s="14">
        <v>34.5024490239934</v>
      </c>
      <c r="I190" s="14">
        <v>37.531117007242301</v>
      </c>
      <c r="J190" s="14">
        <v>36.3833614944228</v>
      </c>
      <c r="K190" s="14">
        <v>38.8519486429159</v>
      </c>
      <c r="L190" s="14">
        <v>41.370177772353699</v>
      </c>
      <c r="M190" s="14">
        <v>47.243491200823705</v>
      </c>
      <c r="N190" s="14">
        <v>49.169651911324699</v>
      </c>
      <c r="O190" s="14">
        <v>52.540253547182502</v>
      </c>
      <c r="P190" s="14" t="s">
        <v>396</v>
      </c>
      <c r="Q190" s="14" t="s">
        <v>397</v>
      </c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</row>
    <row r="191" spans="1:56" ht="13.5" customHeight="1">
      <c r="A191" s="1" t="str">
        <f t="shared" si="5"/>
        <v>UG</v>
      </c>
      <c r="B191" s="10" t="s">
        <v>398</v>
      </c>
      <c r="C191" s="11">
        <v>22906091.726897001</v>
      </c>
      <c r="D191" s="12">
        <v>26621462.949903898</v>
      </c>
      <c r="E191" s="12">
        <v>31160542.073463701</v>
      </c>
      <c r="F191" s="12">
        <v>39821278.973902598</v>
      </c>
      <c r="G191" s="12">
        <v>50535226.7068085</v>
      </c>
      <c r="H191" s="12">
        <v>58957000</v>
      </c>
      <c r="I191" s="12">
        <v>66747000</v>
      </c>
      <c r="J191" s="12">
        <v>71788000</v>
      </c>
      <c r="K191" s="12">
        <v>78208500</v>
      </c>
      <c r="L191" s="12">
        <v>86470000</v>
      </c>
      <c r="M191" s="12">
        <v>95287000</v>
      </c>
      <c r="N191" s="12">
        <v>104126000</v>
      </c>
      <c r="O191" s="12">
        <v>114212500</v>
      </c>
      <c r="P191" s="12">
        <v>124203000</v>
      </c>
      <c r="Q191" s="12" t="s">
        <v>399</v>
      </c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</row>
    <row r="192" spans="1:56" ht="13.5" customHeight="1">
      <c r="A192" s="1" t="str">
        <f t="shared" si="5"/>
        <v>UA</v>
      </c>
      <c r="B192" s="10" t="s">
        <v>400</v>
      </c>
      <c r="C192" s="13">
        <v>457325</v>
      </c>
      <c r="D192" s="14">
        <v>565018</v>
      </c>
      <c r="E192" s="14">
        <v>751106</v>
      </c>
      <c r="F192" s="14">
        <v>990819</v>
      </c>
      <c r="G192" s="14">
        <v>947042</v>
      </c>
      <c r="H192" s="14">
        <v>1079346</v>
      </c>
      <c r="I192" s="14">
        <v>1299991</v>
      </c>
      <c r="J192" s="14">
        <v>1404669</v>
      </c>
      <c r="K192" s="14">
        <v>1465198</v>
      </c>
      <c r="L192" s="14">
        <v>1586915</v>
      </c>
      <c r="M192" s="14">
        <v>1988544</v>
      </c>
      <c r="N192" s="14">
        <v>2385367</v>
      </c>
      <c r="O192" s="14">
        <v>2983882</v>
      </c>
      <c r="P192" s="14">
        <v>3558706</v>
      </c>
      <c r="Q192" s="14">
        <v>3974564</v>
      </c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</row>
    <row r="193" spans="1:56" ht="13.5" customHeight="1">
      <c r="A193" s="1" t="str">
        <f t="shared" si="5"/>
        <v>AE</v>
      </c>
      <c r="B193" s="10" t="s">
        <v>401</v>
      </c>
      <c r="C193" s="11">
        <v>663317.65106190799</v>
      </c>
      <c r="D193" s="12">
        <v>815722.96730671299</v>
      </c>
      <c r="E193" s="12">
        <v>947197.05634840904</v>
      </c>
      <c r="F193" s="12">
        <v>1158580.5263096399</v>
      </c>
      <c r="G193" s="12">
        <v>931152.67499763798</v>
      </c>
      <c r="H193" s="12">
        <v>1064244.4198994001</v>
      </c>
      <c r="I193" s="12">
        <v>1287821.0994452499</v>
      </c>
      <c r="J193" s="12">
        <v>1375684.1903417399</v>
      </c>
      <c r="K193" s="12">
        <v>1432669.89835403</v>
      </c>
      <c r="L193" s="12">
        <v>1480521.3946721798</v>
      </c>
      <c r="M193" s="12">
        <v>1315250.5833843001</v>
      </c>
      <c r="N193" s="12">
        <v>1311248.3354781598</v>
      </c>
      <c r="O193" s="12">
        <v>1405006.83410744</v>
      </c>
      <c r="P193" s="12" t="s">
        <v>402</v>
      </c>
      <c r="Q193" s="12" t="s">
        <v>403</v>
      </c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</row>
    <row r="194" spans="1:56" ht="13.5" customHeight="1">
      <c r="A194" s="1" t="str">
        <f t="shared" si="5"/>
        <v>GB</v>
      </c>
      <c r="B194" s="10" t="s">
        <v>404</v>
      </c>
      <c r="C194" s="13">
        <v>1396274</v>
      </c>
      <c r="D194" s="14">
        <v>1474923</v>
      </c>
      <c r="E194" s="14">
        <v>1549821</v>
      </c>
      <c r="F194" s="14">
        <v>1589931</v>
      </c>
      <c r="G194" s="14">
        <v>1547563</v>
      </c>
      <c r="H194" s="14">
        <v>1601927</v>
      </c>
      <c r="I194" s="14">
        <v>1659784</v>
      </c>
      <c r="J194" s="14">
        <v>1712321</v>
      </c>
      <c r="K194" s="14">
        <v>1782109</v>
      </c>
      <c r="L194" s="14">
        <v>1861964</v>
      </c>
      <c r="M194" s="14">
        <v>1916896</v>
      </c>
      <c r="N194" s="14">
        <v>1995479</v>
      </c>
      <c r="O194" s="14">
        <v>2071667</v>
      </c>
      <c r="P194" s="14">
        <v>2144304</v>
      </c>
      <c r="Q194" s="14">
        <v>2216451</v>
      </c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</row>
    <row r="195" spans="1:56" ht="13.5" customHeight="1">
      <c r="A195" s="1" t="str">
        <f t="shared" si="5"/>
        <v>US</v>
      </c>
      <c r="B195" s="10" t="s">
        <v>405</v>
      </c>
      <c r="C195" s="11">
        <v>13036637</v>
      </c>
      <c r="D195" s="12">
        <v>13814609</v>
      </c>
      <c r="E195" s="12">
        <v>14451859</v>
      </c>
      <c r="F195" s="12">
        <v>14712845</v>
      </c>
      <c r="G195" s="12">
        <v>14448932.5</v>
      </c>
      <c r="H195" s="12">
        <v>14992052</v>
      </c>
      <c r="I195" s="12">
        <v>15542581.75</v>
      </c>
      <c r="J195" s="12">
        <v>16197007.25</v>
      </c>
      <c r="K195" s="12">
        <v>16784850.5</v>
      </c>
      <c r="L195" s="12">
        <v>17527258.25</v>
      </c>
      <c r="M195" s="12">
        <v>18224780.25</v>
      </c>
      <c r="N195" s="12">
        <v>18715040.5</v>
      </c>
      <c r="O195" s="12">
        <v>19519423.5</v>
      </c>
      <c r="P195" s="12">
        <v>20580223</v>
      </c>
      <c r="Q195" s="12" t="s">
        <v>406</v>
      </c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</row>
    <row r="196" spans="1:56" ht="13.5" customHeight="1">
      <c r="A196" s="1" t="str">
        <f t="shared" si="5"/>
        <v>UY</v>
      </c>
      <c r="B196" s="10" t="s">
        <v>407</v>
      </c>
      <c r="C196" s="13">
        <v>425018.44812484697</v>
      </c>
      <c r="D196" s="14">
        <v>471344.12336871901</v>
      </c>
      <c r="E196" s="14">
        <v>549469.55027590704</v>
      </c>
      <c r="F196" s="14">
        <v>636150.90848145611</v>
      </c>
      <c r="G196" s="14">
        <v>714523.44573460205</v>
      </c>
      <c r="H196" s="14">
        <v>808078.50283073401</v>
      </c>
      <c r="I196" s="14">
        <v>926356.14517954702</v>
      </c>
      <c r="J196" s="14">
        <v>1041210.5218540899</v>
      </c>
      <c r="K196" s="14">
        <v>1178331.7090061202</v>
      </c>
      <c r="L196" s="14">
        <v>1330508.3595380001</v>
      </c>
      <c r="M196" s="14">
        <v>1455848.2212012801</v>
      </c>
      <c r="N196" s="14">
        <v>1589195.3736191399</v>
      </c>
      <c r="O196" s="14">
        <v>1707108.6309319099</v>
      </c>
      <c r="P196" s="14">
        <v>1831132.1714386202</v>
      </c>
      <c r="Q196" s="14" t="s">
        <v>408</v>
      </c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</row>
    <row r="197" spans="1:56" ht="13.5" customHeight="1">
      <c r="A197" s="1" t="str">
        <f t="shared" si="5"/>
        <v>UZ</v>
      </c>
      <c r="B197" s="10" t="s">
        <v>409</v>
      </c>
      <c r="C197" s="11" t="s">
        <v>410</v>
      </c>
      <c r="D197" s="12" t="s">
        <v>411</v>
      </c>
      <c r="E197" s="12" t="s">
        <v>412</v>
      </c>
      <c r="F197" s="12" t="s">
        <v>413</v>
      </c>
      <c r="G197" s="12" t="s">
        <v>414</v>
      </c>
      <c r="H197" s="12">
        <v>77758570.554515794</v>
      </c>
      <c r="I197" s="12">
        <v>98745843.966336593</v>
      </c>
      <c r="J197" s="12">
        <v>117438068.233917</v>
      </c>
      <c r="K197" s="12">
        <v>144705483.511491</v>
      </c>
      <c r="L197" s="12">
        <v>177197887.99957499</v>
      </c>
      <c r="M197" s="12">
        <v>214399364.657828</v>
      </c>
      <c r="N197" s="12">
        <v>252801479.764231</v>
      </c>
      <c r="O197" s="12">
        <v>303947958.40489298</v>
      </c>
      <c r="P197" s="12">
        <v>394881465.836155</v>
      </c>
      <c r="Q197" s="12" t="s">
        <v>415</v>
      </c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</row>
    <row r="198" spans="1:56" ht="13.5" customHeight="1">
      <c r="A198" s="1" t="str">
        <f t="shared" si="5"/>
        <v>VU</v>
      </c>
      <c r="B198" s="10" t="s">
        <v>416</v>
      </c>
      <c r="C198" s="13">
        <v>43145</v>
      </c>
      <c r="D198" s="14">
        <v>48611</v>
      </c>
      <c r="E198" s="14">
        <v>53927</v>
      </c>
      <c r="F198" s="14">
        <v>61607</v>
      </c>
      <c r="G198" s="14">
        <v>65117</v>
      </c>
      <c r="H198" s="14">
        <v>67911</v>
      </c>
      <c r="I198" s="14">
        <v>70873</v>
      </c>
      <c r="J198" s="14">
        <v>72415</v>
      </c>
      <c r="K198" s="14">
        <v>75803</v>
      </c>
      <c r="L198" s="14">
        <v>79109</v>
      </c>
      <c r="M198" s="14">
        <v>82798</v>
      </c>
      <c r="N198" s="14">
        <v>87250</v>
      </c>
      <c r="O198" s="14">
        <v>93732.849499999997</v>
      </c>
      <c r="P198" s="14" t="s">
        <v>417</v>
      </c>
      <c r="Q198" s="14" t="s">
        <v>418</v>
      </c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</row>
    <row r="199" spans="1:56" ht="13.5" customHeight="1">
      <c r="A199" s="1" t="str">
        <f t="shared" si="5"/>
        <v>VE</v>
      </c>
      <c r="B199" s="10" t="s">
        <v>419</v>
      </c>
      <c r="C199" s="11">
        <v>304086.815</v>
      </c>
      <c r="D199" s="12">
        <v>393926.24</v>
      </c>
      <c r="E199" s="12">
        <v>494591.53499999997</v>
      </c>
      <c r="F199" s="12">
        <v>677593.63699999999</v>
      </c>
      <c r="G199" s="12">
        <v>707262.549</v>
      </c>
      <c r="H199" s="12">
        <v>1016834.748</v>
      </c>
      <c r="I199" s="12">
        <v>1357487.061</v>
      </c>
      <c r="J199" s="12">
        <v>1635451.06</v>
      </c>
      <c r="K199" s="12">
        <v>2245844</v>
      </c>
      <c r="L199" s="12">
        <v>3031242.4309999999</v>
      </c>
      <c r="M199" s="12">
        <v>6025329.7910000002</v>
      </c>
      <c r="N199" s="12">
        <v>23751849.491</v>
      </c>
      <c r="O199" s="12" t="s">
        <v>420</v>
      </c>
      <c r="P199" s="12" t="s">
        <v>421</v>
      </c>
      <c r="Q199" s="12" t="s">
        <v>422</v>
      </c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</row>
    <row r="200" spans="1:56" ht="13.5" customHeight="1">
      <c r="A200" s="1" t="str">
        <f t="shared" ref="A200:A204" si="6">VLOOKUP(B200,CountryISO,2,FALSE)</f>
        <v>VN</v>
      </c>
      <c r="B200" s="10" t="s">
        <v>423</v>
      </c>
      <c r="C200" s="13">
        <v>914001000</v>
      </c>
      <c r="D200" s="14">
        <v>1061565000</v>
      </c>
      <c r="E200" s="14">
        <v>1246769000</v>
      </c>
      <c r="F200" s="14">
        <v>1616047000</v>
      </c>
      <c r="G200" s="14">
        <v>1809149000</v>
      </c>
      <c r="H200" s="14">
        <v>2157828000</v>
      </c>
      <c r="I200" s="14">
        <v>2779880000</v>
      </c>
      <c r="J200" s="14">
        <v>3245419000</v>
      </c>
      <c r="K200" s="14">
        <v>3584262000</v>
      </c>
      <c r="L200" s="14">
        <v>3937856000</v>
      </c>
      <c r="M200" s="14">
        <v>4192862000</v>
      </c>
      <c r="N200" s="14">
        <v>4502733000</v>
      </c>
      <c r="O200" s="14">
        <v>5005975000</v>
      </c>
      <c r="P200" s="14">
        <v>5542331870</v>
      </c>
      <c r="Q200" s="14" t="s">
        <v>424</v>
      </c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</row>
    <row r="201" spans="1:56" ht="13.5" customHeight="1">
      <c r="A201" s="1" t="str">
        <f t="shared" si="6"/>
        <v>PS</v>
      </c>
      <c r="B201" s="10" t="s">
        <v>425</v>
      </c>
      <c r="C201" s="11">
        <v>4831.8</v>
      </c>
      <c r="D201" s="12">
        <v>4910.1000000000004</v>
      </c>
      <c r="E201" s="12">
        <v>5505.8</v>
      </c>
      <c r="F201" s="12">
        <v>6673.5</v>
      </c>
      <c r="G201" s="12">
        <v>7268.2</v>
      </c>
      <c r="H201" s="12">
        <v>8913.1</v>
      </c>
      <c r="I201" s="12">
        <v>10465.4</v>
      </c>
      <c r="J201" s="12">
        <v>11279.4</v>
      </c>
      <c r="K201" s="12">
        <v>12476</v>
      </c>
      <c r="L201" s="12">
        <v>12715.6</v>
      </c>
      <c r="M201" s="12">
        <v>12673</v>
      </c>
      <c r="N201" s="12">
        <v>13425.7</v>
      </c>
      <c r="O201" s="12">
        <v>14498.1</v>
      </c>
      <c r="P201" s="12" t="s">
        <v>426</v>
      </c>
      <c r="Q201" s="12" t="s">
        <v>427</v>
      </c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</row>
    <row r="202" spans="1:56" ht="13.5" customHeight="1">
      <c r="A202" s="1" t="str">
        <f t="shared" si="6"/>
        <v>YE</v>
      </c>
      <c r="B202" s="10" t="s">
        <v>428</v>
      </c>
      <c r="C202" s="13">
        <v>3208501</v>
      </c>
      <c r="D202" s="14">
        <v>3760038.2272000001</v>
      </c>
      <c r="E202" s="14">
        <v>4308635.6200351901</v>
      </c>
      <c r="F202" s="14">
        <v>5375824.6935641905</v>
      </c>
      <c r="G202" s="14">
        <v>5097593.1762254406</v>
      </c>
      <c r="H202" s="14">
        <v>6786813.1299999999</v>
      </c>
      <c r="I202" s="14">
        <v>6996908.1423793305</v>
      </c>
      <c r="J202" s="14">
        <v>7586549.6155694807</v>
      </c>
      <c r="K202" s="14">
        <v>8684829.5130795706</v>
      </c>
      <c r="L202" s="14">
        <v>9289390.401767401</v>
      </c>
      <c r="M202" s="14">
        <v>9797602.9838669617</v>
      </c>
      <c r="N202" s="14">
        <v>8890543.2014582697</v>
      </c>
      <c r="O202" s="14">
        <v>10005656.0692431</v>
      </c>
      <c r="P202" s="14" t="s">
        <v>429</v>
      </c>
      <c r="Q202" s="14" t="s">
        <v>430</v>
      </c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</row>
    <row r="203" spans="1:56" ht="13.5" customHeight="1">
      <c r="A203" s="1" t="str">
        <f t="shared" si="6"/>
        <v>ZM</v>
      </c>
      <c r="B203" s="10" t="s">
        <v>431</v>
      </c>
      <c r="C203" s="11">
        <v>37189.302457334605</v>
      </c>
      <c r="D203" s="12">
        <v>45964.238261074097</v>
      </c>
      <c r="E203" s="12">
        <v>56262.974339352302</v>
      </c>
      <c r="F203" s="12">
        <v>67088.703213767003</v>
      </c>
      <c r="G203" s="12">
        <v>77348.348122509196</v>
      </c>
      <c r="H203" s="12">
        <v>97215.915373860902</v>
      </c>
      <c r="I203" s="12">
        <v>114029.66594194001</v>
      </c>
      <c r="J203" s="12">
        <v>131271.90285589101</v>
      </c>
      <c r="K203" s="12">
        <v>151330.78288933099</v>
      </c>
      <c r="L203" s="12">
        <v>167052.50027691902</v>
      </c>
      <c r="M203" s="12">
        <v>183381.07194560301</v>
      </c>
      <c r="N203" s="12">
        <v>216098.076168534</v>
      </c>
      <c r="O203" s="12">
        <v>244704.45405982301</v>
      </c>
      <c r="P203" s="12" t="s">
        <v>432</v>
      </c>
      <c r="Q203" s="12" t="s">
        <v>433</v>
      </c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</row>
    <row r="204" spans="1:56" ht="13.5" customHeight="1">
      <c r="A204" s="1" t="str">
        <f t="shared" si="6"/>
        <v>ZW</v>
      </c>
      <c r="B204" s="15" t="s">
        <v>434</v>
      </c>
      <c r="C204" s="13">
        <v>8075.0109564581808</v>
      </c>
      <c r="D204" s="14">
        <v>7297.7121807083104</v>
      </c>
      <c r="E204" s="14">
        <v>6993.5073032743903</v>
      </c>
      <c r="F204" s="14">
        <v>5974.2666789237501</v>
      </c>
      <c r="G204" s="14">
        <v>9666</v>
      </c>
      <c r="H204" s="14">
        <v>12042</v>
      </c>
      <c r="I204" s="14">
        <v>14102</v>
      </c>
      <c r="J204" s="14">
        <v>17115</v>
      </c>
      <c r="K204" s="14">
        <v>19091</v>
      </c>
      <c r="L204" s="14">
        <v>19496</v>
      </c>
      <c r="M204" s="14">
        <v>19963</v>
      </c>
      <c r="N204" s="14">
        <v>20549</v>
      </c>
      <c r="O204" s="14">
        <v>22041</v>
      </c>
      <c r="P204" s="14" t="s">
        <v>435</v>
      </c>
      <c r="Q204" s="14" t="s">
        <v>436</v>
      </c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</row>
  </sheetData>
  <mergeCells count="2">
    <mergeCell ref="B2:D2"/>
    <mergeCell ref="B5:BD5"/>
  </mergeCells>
  <pageMargins left="0.7" right="0.7" top="0.75" bottom="0.75" header="0.39" footer="0.39"/>
  <pageSetup paperSize="9" fitToWidth="0" fitToHeight="0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D104"/>
  <sheetViews>
    <sheetView showGridLines="0" showRowColHeaders="0" workbookViewId="0">
      <pane xSplit="2" ySplit="7" topLeftCell="C74" activePane="bottomRight" state="frozen"/>
      <selection pane="topRight"/>
      <selection pane="bottomLeft"/>
      <selection pane="bottomRight" activeCell="A8" sqref="A8:A104"/>
    </sheetView>
  </sheetViews>
  <sheetFormatPr defaultColWidth="10.1171875" defaultRowHeight="14.5" customHeight="1"/>
  <cols>
    <col min="1" max="1" width="10" customWidth="1"/>
    <col min="2" max="2" width="29.703125" customWidth="1"/>
    <col min="3" max="26" width="17.703125" customWidth="1"/>
    <col min="27" max="56" width="10" customWidth="1"/>
  </cols>
  <sheetData>
    <row r="1" spans="1:56" ht="8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</row>
    <row r="2" spans="1:56" ht="19.5" customHeight="1">
      <c r="A2" s="1"/>
      <c r="B2" s="25" t="s">
        <v>437</v>
      </c>
      <c r="C2" s="25"/>
      <c r="D2" s="25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</row>
    <row r="3" spans="1:56" ht="19.5" customHeight="1">
      <c r="A3" s="1"/>
      <c r="B3" s="2" t="s">
        <v>438</v>
      </c>
      <c r="C3" s="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</row>
    <row r="4" spans="1:56" ht="6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</row>
    <row r="5" spans="1:56" ht="18" customHeight="1">
      <c r="A5" s="1"/>
      <c r="B5" s="26" t="s">
        <v>439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</row>
    <row r="6" spans="1:56" ht="0.7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</row>
    <row r="7" spans="1:56" ht="13.5" customHeight="1">
      <c r="A7" s="1"/>
      <c r="B7" s="3" t="s">
        <v>440</v>
      </c>
      <c r="C7" s="4" t="s">
        <v>441</v>
      </c>
      <c r="D7" s="5" t="s">
        <v>442</v>
      </c>
      <c r="E7" s="5" t="s">
        <v>443</v>
      </c>
      <c r="F7" s="5" t="s">
        <v>444</v>
      </c>
      <c r="G7" s="5" t="s">
        <v>445</v>
      </c>
      <c r="H7" s="5" t="s">
        <v>446</v>
      </c>
      <c r="I7" s="5" t="s">
        <v>447</v>
      </c>
      <c r="J7" s="5" t="s">
        <v>448</v>
      </c>
      <c r="K7" s="5" t="s">
        <v>449</v>
      </c>
      <c r="L7" s="5" t="s">
        <v>450</v>
      </c>
      <c r="M7" s="5" t="s">
        <v>451</v>
      </c>
      <c r="N7" s="5" t="s">
        <v>452</v>
      </c>
      <c r="O7" s="5" t="s">
        <v>453</v>
      </c>
      <c r="P7" s="5" t="s">
        <v>454</v>
      </c>
      <c r="Q7" s="5" t="s">
        <v>455</v>
      </c>
      <c r="R7" s="5" t="s">
        <v>456</v>
      </c>
      <c r="S7" s="5" t="s">
        <v>457</v>
      </c>
      <c r="T7" s="5" t="s">
        <v>458</v>
      </c>
      <c r="U7" s="5" t="s">
        <v>459</v>
      </c>
      <c r="V7" s="5" t="s">
        <v>460</v>
      </c>
      <c r="W7" s="5" t="s">
        <v>461</v>
      </c>
      <c r="X7" s="5" t="s">
        <v>462</v>
      </c>
      <c r="Y7" s="5" t="s">
        <v>463</v>
      </c>
      <c r="Z7" s="5" t="s">
        <v>464</v>
      </c>
      <c r="AA7" s="5" t="s">
        <v>465</v>
      </c>
      <c r="AB7" s="5" t="s">
        <v>466</v>
      </c>
      <c r="AC7" s="5" t="s">
        <v>467</v>
      </c>
      <c r="AD7" s="5" t="s">
        <v>468</v>
      </c>
      <c r="AE7" s="6" t="s">
        <v>469</v>
      </c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</row>
    <row r="8" spans="1:56" ht="13.5" customHeight="1">
      <c r="A8" s="1" t="str">
        <f t="shared" ref="A8:A39" si="0">VLOOKUP(B8,CountryISO,2,FALSE)</f>
        <v>AL</v>
      </c>
      <c r="B8" s="7" t="s">
        <v>470</v>
      </c>
      <c r="C8" s="8">
        <v>311324</v>
      </c>
      <c r="D8" s="9">
        <v>359026</v>
      </c>
      <c r="E8" s="9">
        <v>325848</v>
      </c>
      <c r="F8" s="9">
        <v>353854</v>
      </c>
      <c r="G8" s="9">
        <v>315137</v>
      </c>
      <c r="H8" s="9">
        <v>370524</v>
      </c>
      <c r="I8" s="9">
        <v>348624</v>
      </c>
      <c r="J8" s="9">
        <v>361019</v>
      </c>
      <c r="K8" s="9">
        <v>318751</v>
      </c>
      <c r="L8" s="9">
        <v>383681</v>
      </c>
      <c r="M8" s="9">
        <v>360196</v>
      </c>
      <c r="N8" s="9">
        <v>371678</v>
      </c>
      <c r="O8" s="9">
        <v>332995</v>
      </c>
      <c r="P8" s="9">
        <v>385338</v>
      </c>
      <c r="Q8" s="9">
        <v>366017</v>
      </c>
      <c r="R8" s="9">
        <v>388129</v>
      </c>
      <c r="S8" s="9">
        <v>351318</v>
      </c>
      <c r="T8" s="9">
        <v>410174</v>
      </c>
      <c r="U8" s="9">
        <v>385208</v>
      </c>
      <c r="V8" s="9">
        <v>403946</v>
      </c>
      <c r="W8" s="9">
        <v>374720</v>
      </c>
      <c r="X8" s="9">
        <v>431962</v>
      </c>
      <c r="Y8" s="9">
        <v>408940</v>
      </c>
      <c r="Z8" s="9">
        <v>420093</v>
      </c>
      <c r="AA8" s="9">
        <v>385428</v>
      </c>
      <c r="AB8" s="9">
        <v>446667</v>
      </c>
      <c r="AC8" s="9">
        <v>425707</v>
      </c>
      <c r="AD8" s="9">
        <v>420507</v>
      </c>
      <c r="AE8" s="9" t="s">
        <v>471</v>
      </c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</row>
    <row r="9" spans="1:56" ht="13.5" customHeight="1">
      <c r="A9" s="1" t="str">
        <f t="shared" si="0"/>
        <v>AR</v>
      </c>
      <c r="B9" s="10" t="s">
        <v>472</v>
      </c>
      <c r="C9" s="11">
        <v>722245.21475000004</v>
      </c>
      <c r="D9" s="12">
        <v>846952.728</v>
      </c>
      <c r="E9" s="12">
        <v>859136.63650000002</v>
      </c>
      <c r="F9" s="12">
        <v>919973.90874999994</v>
      </c>
      <c r="G9" s="12">
        <v>979412.21525000001</v>
      </c>
      <c r="H9" s="12">
        <v>1175657.3812500001</v>
      </c>
      <c r="I9" s="12">
        <v>1171375.77975</v>
      </c>
      <c r="J9" s="12">
        <v>1252641.0492499999</v>
      </c>
      <c r="K9" s="12">
        <v>1273173.4350000001</v>
      </c>
      <c r="L9" s="12">
        <v>1487869.7137500001</v>
      </c>
      <c r="M9" s="12">
        <v>1555432.689</v>
      </c>
      <c r="N9" s="12">
        <v>1638035.0577499999</v>
      </c>
      <c r="O9" s="12">
        <v>1751661.26125</v>
      </c>
      <c r="P9" s="12">
        <v>2103639.1205000002</v>
      </c>
      <c r="Q9" s="12">
        <v>2131907.2062499998</v>
      </c>
      <c r="R9" s="12">
        <v>2240951.9685</v>
      </c>
      <c r="S9" s="12">
        <v>2310219.4327500002</v>
      </c>
      <c r="T9" s="12">
        <v>2639552.0750000002</v>
      </c>
      <c r="U9" s="12">
        <v>2779105.58</v>
      </c>
      <c r="V9" s="12">
        <v>2931351.4075000002</v>
      </c>
      <c r="W9" s="12">
        <v>3059794.1225000001</v>
      </c>
      <c r="X9" s="12">
        <v>3508513.65</v>
      </c>
      <c r="Y9" s="12">
        <v>3779530.9125000001</v>
      </c>
      <c r="Z9" s="12">
        <v>4194883.4649999999</v>
      </c>
      <c r="AA9" s="12">
        <v>4353028.2549999999</v>
      </c>
      <c r="AB9" s="12">
        <v>5227421.2874999996</v>
      </c>
      <c r="AC9" s="12">
        <v>5571813.8174999999</v>
      </c>
      <c r="AD9" s="12">
        <v>6294986.4974999996</v>
      </c>
      <c r="AE9" s="12">
        <v>6338081.1974999998</v>
      </c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</row>
    <row r="10" spans="1:56" ht="13.5" customHeight="1">
      <c r="A10" s="1" t="str">
        <f t="shared" si="0"/>
        <v>AM</v>
      </c>
      <c r="B10" s="10" t="s">
        <v>473</v>
      </c>
      <c r="C10" s="13">
        <v>784166.2</v>
      </c>
      <c r="D10" s="14">
        <v>978205.1</v>
      </c>
      <c r="E10" s="14">
        <v>1363072.3</v>
      </c>
      <c r="F10" s="14">
        <v>1430194.6</v>
      </c>
      <c r="G10" s="14">
        <v>814938.4</v>
      </c>
      <c r="H10" s="14">
        <v>1030592.9</v>
      </c>
      <c r="I10" s="14">
        <v>1443501.1</v>
      </c>
      <c r="J10" s="14">
        <v>1539593.9</v>
      </c>
      <c r="K10" s="14">
        <v>879565.7</v>
      </c>
      <c r="L10" s="14">
        <v>1105248</v>
      </c>
      <c r="M10" s="14">
        <v>1523902.7</v>
      </c>
      <c r="N10" s="14">
        <v>1534916.8</v>
      </c>
      <c r="O10" s="14">
        <v>893634.2</v>
      </c>
      <c r="P10" s="14">
        <v>1132260.6000000001</v>
      </c>
      <c r="Q10" s="14">
        <v>1525628.4</v>
      </c>
      <c r="R10" s="14">
        <v>1515770.3</v>
      </c>
      <c r="S10" s="14">
        <v>971041</v>
      </c>
      <c r="T10" s="14">
        <v>1212700.8</v>
      </c>
      <c r="U10" s="14">
        <v>1587405.4</v>
      </c>
      <c r="V10" s="14">
        <v>1793346.1</v>
      </c>
      <c r="W10" s="14">
        <v>1115563.8999999999</v>
      </c>
      <c r="X10" s="14">
        <v>1362703.9</v>
      </c>
      <c r="Y10" s="14">
        <v>1687018.4</v>
      </c>
      <c r="Z10" s="14">
        <v>1851749</v>
      </c>
      <c r="AA10" s="14">
        <v>1245326.6000000001</v>
      </c>
      <c r="AB10" s="14">
        <v>1489641.7</v>
      </c>
      <c r="AC10" s="14">
        <v>1835351</v>
      </c>
      <c r="AD10" s="14">
        <v>1998711.5</v>
      </c>
      <c r="AE10" s="14">
        <v>1267150.8</v>
      </c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</row>
    <row r="11" spans="1:56" ht="13.5" customHeight="1">
      <c r="A11" s="1" t="str">
        <f t="shared" si="0"/>
        <v>AU</v>
      </c>
      <c r="B11" s="10" t="s">
        <v>474</v>
      </c>
      <c r="C11" s="11">
        <v>369422</v>
      </c>
      <c r="D11" s="12">
        <v>390707</v>
      </c>
      <c r="E11" s="12">
        <v>392506</v>
      </c>
      <c r="F11" s="12">
        <v>415620</v>
      </c>
      <c r="G11" s="12">
        <v>386766</v>
      </c>
      <c r="H11" s="12">
        <v>403637</v>
      </c>
      <c r="I11" s="12">
        <v>402050</v>
      </c>
      <c r="J11" s="12">
        <v>421518</v>
      </c>
      <c r="K11" s="12">
        <v>392269</v>
      </c>
      <c r="L11" s="12">
        <v>408765</v>
      </c>
      <c r="M11" s="12">
        <v>411315</v>
      </c>
      <c r="N11" s="12">
        <v>428085</v>
      </c>
      <c r="O11" s="12">
        <v>398628</v>
      </c>
      <c r="P11" s="12">
        <v>422686</v>
      </c>
      <c r="Q11" s="12">
        <v>424755</v>
      </c>
      <c r="R11" s="12">
        <v>457419</v>
      </c>
      <c r="S11" s="12">
        <v>430989</v>
      </c>
      <c r="T11" s="12">
        <v>450463</v>
      </c>
      <c r="U11" s="12">
        <v>453095</v>
      </c>
      <c r="V11" s="12">
        <v>473972</v>
      </c>
      <c r="W11" s="12">
        <v>448304</v>
      </c>
      <c r="X11" s="12">
        <v>474510</v>
      </c>
      <c r="Y11" s="12">
        <v>476946</v>
      </c>
      <c r="Z11" s="12">
        <v>500448</v>
      </c>
      <c r="AA11" s="12">
        <v>471065</v>
      </c>
      <c r="AB11" s="12">
        <v>499996</v>
      </c>
      <c r="AC11" s="12">
        <v>503233</v>
      </c>
      <c r="AD11" s="12">
        <v>520580</v>
      </c>
      <c r="AE11" s="12" t="s">
        <v>475</v>
      </c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</row>
    <row r="12" spans="1:56" ht="13.5" customHeight="1">
      <c r="A12" s="1" t="str">
        <f t="shared" si="0"/>
        <v>AT</v>
      </c>
      <c r="B12" s="10" t="s">
        <v>476</v>
      </c>
      <c r="C12" s="13">
        <v>77522.775999999998</v>
      </c>
      <c r="D12" s="14">
        <v>79823.971999999994</v>
      </c>
      <c r="E12" s="14">
        <v>81859.455000000002</v>
      </c>
      <c r="F12" s="14">
        <v>84704.001999999993</v>
      </c>
      <c r="G12" s="14">
        <v>79535.214999999997</v>
      </c>
      <c r="H12" s="14">
        <v>82248.551000000007</v>
      </c>
      <c r="I12" s="14">
        <v>84017.538</v>
      </c>
      <c r="J12" s="14">
        <v>87344.762000000002</v>
      </c>
      <c r="K12" s="14">
        <v>81806.635999999999</v>
      </c>
      <c r="L12" s="14">
        <v>84854.18</v>
      </c>
      <c r="M12" s="14">
        <v>87238.705000000002</v>
      </c>
      <c r="N12" s="14">
        <v>90369.710999999996</v>
      </c>
      <c r="O12" s="14">
        <v>85749.702999999994</v>
      </c>
      <c r="P12" s="14">
        <v>88018.808999999994</v>
      </c>
      <c r="Q12" s="14">
        <v>89865.032999999996</v>
      </c>
      <c r="R12" s="14">
        <v>93666.168000000005</v>
      </c>
      <c r="S12" s="14">
        <v>89024.394</v>
      </c>
      <c r="T12" s="14">
        <v>91359.292000000001</v>
      </c>
      <c r="U12" s="14">
        <v>93252.620999999999</v>
      </c>
      <c r="V12" s="14">
        <v>96659.456999999995</v>
      </c>
      <c r="W12" s="14">
        <v>93550.567999999999</v>
      </c>
      <c r="X12" s="14">
        <v>94901.841</v>
      </c>
      <c r="Y12" s="14">
        <v>96382.524999999994</v>
      </c>
      <c r="Z12" s="14">
        <v>100877.008</v>
      </c>
      <c r="AA12" s="14">
        <v>97130.914999999994</v>
      </c>
      <c r="AB12" s="14">
        <v>98335.463000000003</v>
      </c>
      <c r="AC12" s="14">
        <v>99686.695999999996</v>
      </c>
      <c r="AD12" s="14">
        <v>103529.284</v>
      </c>
      <c r="AE12" s="14">
        <v>95706.180999999997</v>
      </c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</row>
    <row r="13" spans="1:56" ht="13.5" customHeight="1">
      <c r="A13" s="1" t="str">
        <f t="shared" si="0"/>
        <v>AZ</v>
      </c>
      <c r="B13" s="10" t="s">
        <v>477</v>
      </c>
      <c r="C13" s="11">
        <v>12917.5</v>
      </c>
      <c r="D13" s="12">
        <v>13919.2</v>
      </c>
      <c r="E13" s="12">
        <v>15466</v>
      </c>
      <c r="F13" s="12">
        <v>15879.3</v>
      </c>
      <c r="G13" s="12">
        <v>13143.1</v>
      </c>
      <c r="H13" s="12">
        <v>15317.4</v>
      </c>
      <c r="I13" s="12">
        <v>15886.9</v>
      </c>
      <c r="J13" s="12">
        <v>14666.7</v>
      </c>
      <c r="K13" s="12">
        <v>11604.3</v>
      </c>
      <c r="L13" s="12">
        <v>14170.4</v>
      </c>
      <c r="M13" s="12">
        <v>14096</v>
      </c>
      <c r="N13" s="12">
        <v>14509.3</v>
      </c>
      <c r="O13" s="12">
        <v>12510</v>
      </c>
      <c r="P13" s="12">
        <v>15161.6</v>
      </c>
      <c r="Q13" s="12">
        <v>15970.5</v>
      </c>
      <c r="R13" s="12">
        <v>16751.5</v>
      </c>
      <c r="S13" s="12" t="s">
        <v>478</v>
      </c>
      <c r="T13" s="12" t="s">
        <v>479</v>
      </c>
      <c r="U13" s="12" t="s">
        <v>480</v>
      </c>
      <c r="V13" s="12" t="s">
        <v>481</v>
      </c>
      <c r="W13" s="12" t="s">
        <v>482</v>
      </c>
      <c r="X13" s="12" t="s">
        <v>483</v>
      </c>
      <c r="Y13" s="12" t="s">
        <v>484</v>
      </c>
      <c r="Z13" s="12" t="s">
        <v>485</v>
      </c>
      <c r="AA13" s="12" t="s">
        <v>486</v>
      </c>
      <c r="AB13" s="12" t="s">
        <v>487</v>
      </c>
      <c r="AC13" s="12" t="s">
        <v>488</v>
      </c>
      <c r="AD13" s="12" t="s">
        <v>489</v>
      </c>
      <c r="AE13" s="12" t="s">
        <v>490</v>
      </c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</row>
    <row r="14" spans="1:56" ht="13.5" customHeight="1">
      <c r="A14" s="1" t="str">
        <f t="shared" si="0"/>
        <v>BH</v>
      </c>
      <c r="B14" s="10" t="s">
        <v>491</v>
      </c>
      <c r="C14" s="13">
        <v>3013.3728826315901</v>
      </c>
      <c r="D14" s="14">
        <v>2972.2001132906298</v>
      </c>
      <c r="E14" s="14">
        <v>3102.7649626235898</v>
      </c>
      <c r="F14" s="14">
        <v>3146.4994931524702</v>
      </c>
      <c r="G14" s="14">
        <v>3047.0349999999999</v>
      </c>
      <c r="H14" s="14">
        <v>3172.7649999999999</v>
      </c>
      <c r="I14" s="14">
        <v>3236.6824999999999</v>
      </c>
      <c r="J14" s="14">
        <v>3097.2877085272003</v>
      </c>
      <c r="K14" s="14">
        <v>2860.8340450312699</v>
      </c>
      <c r="L14" s="14">
        <v>3002.9266237589</v>
      </c>
      <c r="M14" s="14">
        <v>2962.7860445514898</v>
      </c>
      <c r="N14" s="14">
        <v>2876.7560078230299</v>
      </c>
      <c r="O14" s="14">
        <v>2852.3578943247599</v>
      </c>
      <c r="P14" s="14">
        <v>2998.27425064931</v>
      </c>
      <c r="Q14" s="14">
        <v>3066.9751896563403</v>
      </c>
      <c r="R14" s="14">
        <v>3061.1549911664101</v>
      </c>
      <c r="S14" s="14" t="s">
        <v>492</v>
      </c>
      <c r="T14" s="14" t="s">
        <v>493</v>
      </c>
      <c r="U14" s="14" t="s">
        <v>494</v>
      </c>
      <c r="V14" s="14" t="s">
        <v>495</v>
      </c>
      <c r="W14" s="14" t="s">
        <v>496</v>
      </c>
      <c r="X14" s="14" t="s">
        <v>497</v>
      </c>
      <c r="Y14" s="14" t="s">
        <v>498</v>
      </c>
      <c r="Z14" s="14" t="s">
        <v>499</v>
      </c>
      <c r="AA14" s="14" t="s">
        <v>500</v>
      </c>
      <c r="AB14" s="14" t="s">
        <v>501</v>
      </c>
      <c r="AC14" s="14" t="s">
        <v>502</v>
      </c>
      <c r="AD14" s="14" t="s">
        <v>503</v>
      </c>
      <c r="AE14" s="14" t="s">
        <v>504</v>
      </c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</row>
    <row r="15" spans="1:56" ht="13.5" customHeight="1">
      <c r="A15" s="1" t="str">
        <f t="shared" si="0"/>
        <v>BY</v>
      </c>
      <c r="B15" s="10" t="s">
        <v>505</v>
      </c>
      <c r="C15" s="11">
        <v>13701.36</v>
      </c>
      <c r="D15" s="12">
        <v>16372.03</v>
      </c>
      <c r="E15" s="12">
        <v>18573.68</v>
      </c>
      <c r="F15" s="12">
        <v>18421.78</v>
      </c>
      <c r="G15" s="12">
        <v>16670.21</v>
      </c>
      <c r="H15" s="12">
        <v>19125.68</v>
      </c>
      <c r="I15" s="12">
        <v>22635.56</v>
      </c>
      <c r="J15" s="12">
        <v>22147.82</v>
      </c>
      <c r="K15" s="12">
        <v>19821.310000000001</v>
      </c>
      <c r="L15" s="12">
        <v>21597.59</v>
      </c>
      <c r="M15" s="12">
        <v>24524.41</v>
      </c>
      <c r="N15" s="12">
        <v>23966.5</v>
      </c>
      <c r="O15" s="12">
        <v>21121.7</v>
      </c>
      <c r="P15" s="12">
        <v>23052.5</v>
      </c>
      <c r="Q15" s="12">
        <v>25720.6</v>
      </c>
      <c r="R15" s="12">
        <v>25054.2</v>
      </c>
      <c r="S15" s="12">
        <v>22652.400000000001</v>
      </c>
      <c r="T15" s="12">
        <v>25341.200000000001</v>
      </c>
      <c r="U15" s="12">
        <v>28569.200000000001</v>
      </c>
      <c r="V15" s="12">
        <v>29185.4</v>
      </c>
      <c r="W15" s="12">
        <v>26766.1</v>
      </c>
      <c r="X15" s="12">
        <v>29341.8</v>
      </c>
      <c r="Y15" s="12">
        <v>33127.300000000003</v>
      </c>
      <c r="Z15" s="12">
        <v>33084.5</v>
      </c>
      <c r="AA15" s="12">
        <v>29077.200000000001</v>
      </c>
      <c r="AB15" s="12">
        <v>31688</v>
      </c>
      <c r="AC15" s="12">
        <v>36170.1</v>
      </c>
      <c r="AD15" s="12">
        <v>35016.400000000001</v>
      </c>
      <c r="AE15" s="12" t="s">
        <v>506</v>
      </c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</row>
    <row r="16" spans="1:56" ht="13.5" customHeight="1">
      <c r="A16" s="1" t="str">
        <f t="shared" si="0"/>
        <v>BE</v>
      </c>
      <c r="B16" s="10" t="s">
        <v>507</v>
      </c>
      <c r="C16" s="13">
        <v>94778</v>
      </c>
      <c r="D16" s="14">
        <v>99134</v>
      </c>
      <c r="E16" s="14">
        <v>95256</v>
      </c>
      <c r="F16" s="14">
        <v>103712</v>
      </c>
      <c r="G16" s="14">
        <v>97159</v>
      </c>
      <c r="H16" s="14">
        <v>100995</v>
      </c>
      <c r="I16" s="14">
        <v>98215</v>
      </c>
      <c r="J16" s="14">
        <v>106635</v>
      </c>
      <c r="K16" s="14">
        <v>100109</v>
      </c>
      <c r="L16" s="14">
        <v>104882</v>
      </c>
      <c r="M16" s="14">
        <v>101419</v>
      </c>
      <c r="N16" s="14">
        <v>110292</v>
      </c>
      <c r="O16" s="14">
        <v>102346</v>
      </c>
      <c r="P16" s="14">
        <v>108946</v>
      </c>
      <c r="Q16" s="14">
        <v>104775</v>
      </c>
      <c r="R16" s="14">
        <v>114164</v>
      </c>
      <c r="S16" s="14">
        <v>107411</v>
      </c>
      <c r="T16" s="14">
        <v>112629</v>
      </c>
      <c r="U16" s="14">
        <v>107836</v>
      </c>
      <c r="V16" s="14">
        <v>118081</v>
      </c>
      <c r="W16" s="14">
        <v>110159</v>
      </c>
      <c r="X16" s="14">
        <v>115940</v>
      </c>
      <c r="Y16" s="14">
        <v>110936</v>
      </c>
      <c r="Z16" s="14">
        <v>122496</v>
      </c>
      <c r="AA16" s="14">
        <v>113551</v>
      </c>
      <c r="AB16" s="14">
        <v>119225</v>
      </c>
      <c r="AC16" s="14">
        <v>114424</v>
      </c>
      <c r="AD16" s="14">
        <v>125885</v>
      </c>
      <c r="AE16" s="14">
        <v>112011</v>
      </c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</row>
    <row r="17" spans="1:56" ht="13.5" customHeight="1">
      <c r="A17" s="1" t="str">
        <f t="shared" si="0"/>
        <v>BO</v>
      </c>
      <c r="B17" s="10" t="s">
        <v>508</v>
      </c>
      <c r="C17" s="11">
        <v>49829.496405308404</v>
      </c>
      <c r="D17" s="12">
        <v>52449.197232844301</v>
      </c>
      <c r="E17" s="12">
        <v>53503.669325929499</v>
      </c>
      <c r="F17" s="12">
        <v>56073.668699603106</v>
      </c>
      <c r="G17" s="12">
        <v>53960.569646556898</v>
      </c>
      <c r="H17" s="12">
        <v>56635.1886659917</v>
      </c>
      <c r="I17" s="12">
        <v>57868.425937954802</v>
      </c>
      <c r="J17" s="12">
        <v>59539.474916285602</v>
      </c>
      <c r="K17" s="12">
        <v>55975.749192089301</v>
      </c>
      <c r="L17" s="12">
        <v>56814.280224877999</v>
      </c>
      <c r="M17" s="12">
        <v>56306.192944388604</v>
      </c>
      <c r="N17" s="12">
        <v>58935.147533217103</v>
      </c>
      <c r="O17" s="12">
        <v>55360.459188728302</v>
      </c>
      <c r="P17" s="12">
        <v>56563.703159075201</v>
      </c>
      <c r="Q17" s="12">
        <v>59641.189185328003</v>
      </c>
      <c r="R17" s="12">
        <v>62967.830509287698</v>
      </c>
      <c r="S17" s="12">
        <v>61026.418200354397</v>
      </c>
      <c r="T17" s="12">
        <v>61794.112786112702</v>
      </c>
      <c r="U17" s="12">
        <v>66836.444802075799</v>
      </c>
      <c r="V17" s="12">
        <v>69527.741573932901</v>
      </c>
      <c r="W17" s="12">
        <v>66707.980594589302</v>
      </c>
      <c r="X17" s="12">
        <v>66902.393654044703</v>
      </c>
      <c r="Y17" s="12">
        <v>69456.038315179801</v>
      </c>
      <c r="Z17" s="12" t="s">
        <v>509</v>
      </c>
      <c r="AA17" s="12" t="s">
        <v>510</v>
      </c>
      <c r="AB17" s="12" t="s">
        <v>511</v>
      </c>
      <c r="AC17" s="12" t="s">
        <v>512</v>
      </c>
      <c r="AD17" s="12" t="s">
        <v>513</v>
      </c>
      <c r="AE17" s="12" t="s">
        <v>514</v>
      </c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</row>
    <row r="18" spans="1:56" ht="13.5" customHeight="1">
      <c r="A18" s="1" t="str">
        <f t="shared" si="0"/>
        <v>BA</v>
      </c>
      <c r="B18" s="10" t="s">
        <v>515</v>
      </c>
      <c r="C18" s="13">
        <v>6236.8484769999995</v>
      </c>
      <c r="D18" s="14">
        <v>6710.3709740000004</v>
      </c>
      <c r="E18" s="14">
        <v>7071.5874039999999</v>
      </c>
      <c r="F18" s="14">
        <v>6759.9472990000004</v>
      </c>
      <c r="G18" s="14">
        <v>6433.8156760000002</v>
      </c>
      <c r="H18" s="14">
        <v>6667.1134220000004</v>
      </c>
      <c r="I18" s="14">
        <v>7138.0851869999997</v>
      </c>
      <c r="J18" s="14">
        <v>7119.6956360000004</v>
      </c>
      <c r="K18" s="14">
        <v>6483.6830810000001</v>
      </c>
      <c r="L18" s="14">
        <v>7111.3460510000004</v>
      </c>
      <c r="M18" s="14">
        <v>7576.2845239999997</v>
      </c>
      <c r="N18" s="14">
        <v>7417.739004</v>
      </c>
      <c r="O18" s="14">
        <v>6865.6883120000002</v>
      </c>
      <c r="P18" s="14">
        <v>7374.8622960000002</v>
      </c>
      <c r="Q18" s="14">
        <v>7935.667735</v>
      </c>
      <c r="R18" s="14">
        <v>7728.2416919999996</v>
      </c>
      <c r="S18" s="14">
        <v>7165.2930500000002</v>
      </c>
      <c r="T18" s="14">
        <v>7712.0617789999997</v>
      </c>
      <c r="U18" s="14">
        <v>8320.7872210000005</v>
      </c>
      <c r="V18" s="14">
        <v>8178.0950899999998</v>
      </c>
      <c r="W18" s="14">
        <v>7688.9601199999997</v>
      </c>
      <c r="X18" s="14">
        <v>8341.2771670000002</v>
      </c>
      <c r="Y18" s="14">
        <v>8760.3535539999993</v>
      </c>
      <c r="Z18" s="14">
        <v>8653.465639</v>
      </c>
      <c r="AA18" s="14">
        <v>8141.9269899999999</v>
      </c>
      <c r="AB18" s="14">
        <v>8788.3842480000003</v>
      </c>
      <c r="AC18" s="14">
        <v>9144.0318480000005</v>
      </c>
      <c r="AD18" s="14">
        <v>8951.2529670000004</v>
      </c>
      <c r="AE18" s="14" t="s">
        <v>516</v>
      </c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</row>
    <row r="19" spans="1:56" ht="13.5" customHeight="1">
      <c r="A19" s="1" t="str">
        <f t="shared" si="0"/>
        <v>BW</v>
      </c>
      <c r="B19" s="10" t="s">
        <v>517</v>
      </c>
      <c r="C19" s="11">
        <v>28429.3</v>
      </c>
      <c r="D19" s="12">
        <v>32466</v>
      </c>
      <c r="E19" s="12">
        <v>31665.599999999999</v>
      </c>
      <c r="F19" s="12">
        <v>32597.5</v>
      </c>
      <c r="G19" s="12">
        <v>34491.5</v>
      </c>
      <c r="H19" s="12">
        <v>37703.599999999999</v>
      </c>
      <c r="I19" s="12">
        <v>36156.199999999997</v>
      </c>
      <c r="J19" s="12">
        <v>37517.1</v>
      </c>
      <c r="K19" s="12">
        <v>36649.699999999997</v>
      </c>
      <c r="L19" s="12">
        <v>37398.9</v>
      </c>
      <c r="M19" s="12">
        <v>24394.490310668898</v>
      </c>
      <c r="N19" s="12">
        <v>25087.8370269775</v>
      </c>
      <c r="O19" s="12">
        <v>23571.767211914099</v>
      </c>
      <c r="P19" s="12">
        <v>23702.5650062561</v>
      </c>
      <c r="Q19" s="12">
        <v>21692.696456909198</v>
      </c>
      <c r="R19" s="12">
        <v>23936.798706054698</v>
      </c>
      <c r="S19" s="12">
        <v>20331.285969257402</v>
      </c>
      <c r="T19" s="12">
        <v>22479.735992431597</v>
      </c>
      <c r="U19" s="12">
        <v>21902.297355651903</v>
      </c>
      <c r="V19" s="12">
        <v>21902.297355651903</v>
      </c>
      <c r="W19" s="12" t="s">
        <v>518</v>
      </c>
      <c r="X19" s="12" t="s">
        <v>519</v>
      </c>
      <c r="Y19" s="12" t="s">
        <v>520</v>
      </c>
      <c r="Z19" s="12" t="s">
        <v>521</v>
      </c>
      <c r="AA19" s="12" t="s">
        <v>522</v>
      </c>
      <c r="AB19" s="12" t="s">
        <v>523</v>
      </c>
      <c r="AC19" s="12" t="s">
        <v>524</v>
      </c>
      <c r="AD19" s="12" t="s">
        <v>525</v>
      </c>
      <c r="AE19" s="12" t="s">
        <v>526</v>
      </c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</row>
    <row r="20" spans="1:56" ht="13.5" customHeight="1">
      <c r="A20" s="1" t="str">
        <f t="shared" si="0"/>
        <v>BR</v>
      </c>
      <c r="B20" s="10" t="s">
        <v>527</v>
      </c>
      <c r="C20" s="13">
        <v>1241621.7620000001</v>
      </c>
      <c r="D20" s="14">
        <v>1322587.422</v>
      </c>
      <c r="E20" s="14">
        <v>1354133.2239999999</v>
      </c>
      <c r="F20" s="14">
        <v>1413276.591</v>
      </c>
      <c r="G20" s="14">
        <v>1385945.4280000001</v>
      </c>
      <c r="H20" s="14">
        <v>1422288.3219999999</v>
      </c>
      <c r="I20" s="14">
        <v>1462126.2660000001</v>
      </c>
      <c r="J20" s="14">
        <v>1508592.9839999999</v>
      </c>
      <c r="K20" s="14">
        <v>1456836.7819999999</v>
      </c>
      <c r="L20" s="14">
        <v>1480130.858</v>
      </c>
      <c r="M20" s="14">
        <v>1508219.709</v>
      </c>
      <c r="N20" s="14">
        <v>1550599.6510000001</v>
      </c>
      <c r="O20" s="14">
        <v>1499483.077</v>
      </c>
      <c r="P20" s="14">
        <v>1558285.59</v>
      </c>
      <c r="Q20" s="14">
        <v>1577224.2590000001</v>
      </c>
      <c r="R20" s="14">
        <v>1634335.074</v>
      </c>
      <c r="S20" s="14">
        <v>1589214.3870000001</v>
      </c>
      <c r="T20" s="14">
        <v>1633651.3019999999</v>
      </c>
      <c r="U20" s="14">
        <v>1647680.1170000001</v>
      </c>
      <c r="V20" s="14">
        <v>1712773.193</v>
      </c>
      <c r="W20" s="14">
        <v>1657833.65</v>
      </c>
      <c r="X20" s="14">
        <v>1704702.308</v>
      </c>
      <c r="Y20" s="14">
        <v>1736934.9979999999</v>
      </c>
      <c r="Z20" s="14">
        <v>1789705.1270000001</v>
      </c>
      <c r="AA20" s="14">
        <v>1725680.5989999999</v>
      </c>
      <c r="AB20" s="14">
        <v>1795805.844</v>
      </c>
      <c r="AC20" s="14">
        <v>1842110.2679999999</v>
      </c>
      <c r="AD20" s="14" t="s">
        <v>528</v>
      </c>
      <c r="AE20" s="14" t="s">
        <v>529</v>
      </c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</row>
    <row r="21" spans="1:56" ht="13.5" customHeight="1">
      <c r="A21" s="1" t="str">
        <f t="shared" si="0"/>
        <v>BN</v>
      </c>
      <c r="B21" s="10" t="s">
        <v>530</v>
      </c>
      <c r="C21" s="11">
        <v>6067.5</v>
      </c>
      <c r="D21" s="12">
        <v>5626.4</v>
      </c>
      <c r="E21" s="12">
        <v>5347.1</v>
      </c>
      <c r="F21" s="12">
        <v>5597.7</v>
      </c>
      <c r="G21" s="12">
        <v>5737.2</v>
      </c>
      <c r="H21" s="12">
        <v>5479.2</v>
      </c>
      <c r="I21" s="12">
        <v>5209.6000000000004</v>
      </c>
      <c r="J21" s="12">
        <v>5245.6</v>
      </c>
      <c r="K21" s="12">
        <v>4655.6000000000004</v>
      </c>
      <c r="L21" s="12">
        <v>4526.3</v>
      </c>
      <c r="M21" s="12">
        <v>4321.8999999999996</v>
      </c>
      <c r="N21" s="12">
        <v>4274.2</v>
      </c>
      <c r="O21" s="12">
        <v>3940.7</v>
      </c>
      <c r="P21" s="12">
        <v>4029.4</v>
      </c>
      <c r="Q21" s="12">
        <v>3763.6</v>
      </c>
      <c r="R21" s="12">
        <v>4014</v>
      </c>
      <c r="S21" s="12" t="s">
        <v>531</v>
      </c>
      <c r="T21" s="12" t="s">
        <v>532</v>
      </c>
      <c r="U21" s="12" t="s">
        <v>533</v>
      </c>
      <c r="V21" s="12" t="s">
        <v>534</v>
      </c>
      <c r="W21" s="12" t="s">
        <v>535</v>
      </c>
      <c r="X21" s="12" t="s">
        <v>536</v>
      </c>
      <c r="Y21" s="12" t="s">
        <v>537</v>
      </c>
      <c r="Z21" s="12" t="s">
        <v>538</v>
      </c>
      <c r="AA21" s="12" t="s">
        <v>539</v>
      </c>
      <c r="AB21" s="12" t="s">
        <v>540</v>
      </c>
      <c r="AC21" s="12" t="s">
        <v>541</v>
      </c>
      <c r="AD21" s="12" t="s">
        <v>542</v>
      </c>
      <c r="AE21" s="12" t="s">
        <v>543</v>
      </c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</row>
    <row r="22" spans="1:56" ht="13.5" customHeight="1">
      <c r="A22" s="1" t="str">
        <f t="shared" si="0"/>
        <v>BG</v>
      </c>
      <c r="B22" s="10" t="s">
        <v>544</v>
      </c>
      <c r="C22" s="13">
        <v>17247.007000000001</v>
      </c>
      <c r="D22" s="14">
        <v>19914.978999999999</v>
      </c>
      <c r="E22" s="14">
        <v>21976.004000000001</v>
      </c>
      <c r="F22" s="14">
        <v>22781.403999999999</v>
      </c>
      <c r="G22" s="14">
        <v>16871.276999999998</v>
      </c>
      <c r="H22" s="14">
        <v>20141.271000000001</v>
      </c>
      <c r="I22" s="14">
        <v>23280.959999999999</v>
      </c>
      <c r="J22" s="14">
        <v>23563.665000000001</v>
      </c>
      <c r="K22" s="14">
        <v>18238.708999999999</v>
      </c>
      <c r="L22" s="14">
        <v>22112.204000000002</v>
      </c>
      <c r="M22" s="14">
        <v>24065.507000000001</v>
      </c>
      <c r="N22" s="14">
        <v>24916.394</v>
      </c>
      <c r="O22" s="14">
        <v>19622.267</v>
      </c>
      <c r="P22" s="14">
        <v>22927.427</v>
      </c>
      <c r="Q22" s="14">
        <v>25820.445</v>
      </c>
      <c r="R22" s="14">
        <v>26721.83</v>
      </c>
      <c r="S22" s="14">
        <v>20921.755000000001</v>
      </c>
      <c r="T22" s="14">
        <v>24895.376</v>
      </c>
      <c r="U22" s="14">
        <v>27893.661</v>
      </c>
      <c r="V22" s="14">
        <v>28597.15</v>
      </c>
      <c r="W22" s="14">
        <v>22256.958999999999</v>
      </c>
      <c r="X22" s="14">
        <v>26649.159</v>
      </c>
      <c r="Y22" s="14">
        <v>30429.764999999999</v>
      </c>
      <c r="Z22" s="14">
        <v>30358.921999999999</v>
      </c>
      <c r="AA22" s="14">
        <v>24860.117999999999</v>
      </c>
      <c r="AB22" s="14">
        <v>29473.94</v>
      </c>
      <c r="AC22" s="14">
        <v>31652.46</v>
      </c>
      <c r="AD22" s="14">
        <v>32682.266</v>
      </c>
      <c r="AE22" s="14">
        <v>25574.66</v>
      </c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</row>
    <row r="23" spans="1:56" ht="13.5" customHeight="1">
      <c r="A23" s="1" t="str">
        <f t="shared" si="0"/>
        <v>CV</v>
      </c>
      <c r="B23" s="10" t="s">
        <v>545</v>
      </c>
      <c r="C23" s="11">
        <v>36712.013923826205</v>
      </c>
      <c r="D23" s="12">
        <v>39291.029303733594</v>
      </c>
      <c r="E23" s="12">
        <v>38368.609322586097</v>
      </c>
      <c r="F23" s="12">
        <v>39351.520054628701</v>
      </c>
      <c r="G23" s="12">
        <v>38213.890054269999</v>
      </c>
      <c r="H23" s="12">
        <v>38932.029310634105</v>
      </c>
      <c r="I23" s="12">
        <v>37291.438092624398</v>
      </c>
      <c r="J23" s="12">
        <v>39998.385636493796</v>
      </c>
      <c r="K23" s="12">
        <v>38969.378459466796</v>
      </c>
      <c r="L23" s="12">
        <v>39248.310729929704</v>
      </c>
      <c r="M23" s="12">
        <v>37302.832037289598</v>
      </c>
      <c r="N23" s="12">
        <v>41004.546419168604</v>
      </c>
      <c r="O23" s="12">
        <v>40432.215880535798</v>
      </c>
      <c r="P23" s="12">
        <v>40103.8269581235</v>
      </c>
      <c r="Q23" s="12">
        <v>37960.787897858499</v>
      </c>
      <c r="R23" s="12">
        <v>42745.263000528903</v>
      </c>
      <c r="S23" s="12" t="s">
        <v>546</v>
      </c>
      <c r="T23" s="12" t="s">
        <v>547</v>
      </c>
      <c r="U23" s="12" t="s">
        <v>548</v>
      </c>
      <c r="V23" s="12" t="s">
        <v>549</v>
      </c>
      <c r="W23" s="12" t="s">
        <v>550</v>
      </c>
      <c r="X23" s="12" t="s">
        <v>551</v>
      </c>
      <c r="Y23" s="12" t="s">
        <v>552</v>
      </c>
      <c r="Z23" s="12" t="s">
        <v>553</v>
      </c>
      <c r="AA23" s="12" t="s">
        <v>554</v>
      </c>
      <c r="AB23" s="12" t="s">
        <v>555</v>
      </c>
      <c r="AC23" s="12" t="s">
        <v>556</v>
      </c>
      <c r="AD23" s="12" t="s">
        <v>557</v>
      </c>
      <c r="AE23" s="12" t="s">
        <v>558</v>
      </c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</row>
    <row r="24" spans="1:56" ht="13.5" customHeight="1">
      <c r="A24" s="1" t="str">
        <f t="shared" si="0"/>
        <v>CA</v>
      </c>
      <c r="B24" s="10" t="s">
        <v>559</v>
      </c>
      <c r="C24" s="13">
        <v>443095</v>
      </c>
      <c r="D24" s="14">
        <v>460409</v>
      </c>
      <c r="E24" s="14">
        <v>501012</v>
      </c>
      <c r="F24" s="14">
        <v>497731</v>
      </c>
      <c r="G24" s="14">
        <v>467384</v>
      </c>
      <c r="H24" s="14">
        <v>488986</v>
      </c>
      <c r="I24" s="14">
        <v>524463</v>
      </c>
      <c r="J24" s="14">
        <v>514059</v>
      </c>
      <c r="K24" s="14">
        <v>472416</v>
      </c>
      <c r="L24" s="14">
        <v>487009</v>
      </c>
      <c r="M24" s="14">
        <v>521526</v>
      </c>
      <c r="N24" s="14">
        <v>509488</v>
      </c>
      <c r="O24" s="14">
        <v>475850</v>
      </c>
      <c r="P24" s="14">
        <v>491043</v>
      </c>
      <c r="Q24" s="14">
        <v>530929</v>
      </c>
      <c r="R24" s="14">
        <v>530401</v>
      </c>
      <c r="S24" s="14">
        <v>500088</v>
      </c>
      <c r="T24" s="14">
        <v>525035</v>
      </c>
      <c r="U24" s="14">
        <v>560105</v>
      </c>
      <c r="V24" s="14">
        <v>556280</v>
      </c>
      <c r="W24" s="14">
        <v>522234</v>
      </c>
      <c r="X24" s="14">
        <v>545274</v>
      </c>
      <c r="Y24" s="14">
        <v>583055</v>
      </c>
      <c r="Z24" s="14">
        <v>568498</v>
      </c>
      <c r="AA24" s="14">
        <v>535639</v>
      </c>
      <c r="AB24" s="14">
        <v>565972</v>
      </c>
      <c r="AC24" s="14" t="s">
        <v>560</v>
      </c>
      <c r="AD24" s="14" t="s">
        <v>561</v>
      </c>
      <c r="AE24" s="14" t="s">
        <v>562</v>
      </c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</row>
    <row r="25" spans="1:56" ht="13.5" customHeight="1">
      <c r="A25" s="1" t="str">
        <f t="shared" si="0"/>
        <v>CL</v>
      </c>
      <c r="B25" s="10" t="s">
        <v>563</v>
      </c>
      <c r="C25" s="11">
        <v>33213415.649999999</v>
      </c>
      <c r="D25" s="12">
        <v>33990993.140000001</v>
      </c>
      <c r="E25" s="12">
        <v>33433372.170000002</v>
      </c>
      <c r="F25" s="12">
        <v>37238434.810000002</v>
      </c>
      <c r="G25" s="12">
        <v>36077487.990000002</v>
      </c>
      <c r="H25" s="12">
        <v>36627476.840000004</v>
      </c>
      <c r="I25" s="12">
        <v>35772848.189999998</v>
      </c>
      <c r="J25" s="12">
        <v>40121640.859999999</v>
      </c>
      <c r="K25" s="12">
        <v>39179707.770000003</v>
      </c>
      <c r="L25" s="12">
        <v>39535450.039999999</v>
      </c>
      <c r="M25" s="12">
        <v>38263478.329999998</v>
      </c>
      <c r="N25" s="12">
        <v>42574712.170000002</v>
      </c>
      <c r="O25" s="12">
        <v>41953610.810000002</v>
      </c>
      <c r="P25" s="12">
        <v>41447910.350000001</v>
      </c>
      <c r="Q25" s="12">
        <v>40805268.5</v>
      </c>
      <c r="R25" s="12">
        <v>45330598.07</v>
      </c>
      <c r="S25" s="12">
        <v>43602201.25</v>
      </c>
      <c r="T25" s="12">
        <v>44040884.579999998</v>
      </c>
      <c r="U25" s="12">
        <v>43782195.770000003</v>
      </c>
      <c r="V25" s="12">
        <v>48330844.189999998</v>
      </c>
      <c r="W25" s="12">
        <v>47222448.990000002</v>
      </c>
      <c r="X25" s="12">
        <v>47526133.840000004</v>
      </c>
      <c r="Y25" s="12">
        <v>45751315.719999999</v>
      </c>
      <c r="Z25" s="12">
        <v>50766053.530000001</v>
      </c>
      <c r="AA25" s="12">
        <v>49022753.159999996</v>
      </c>
      <c r="AB25" s="12">
        <v>49487887.090000004</v>
      </c>
      <c r="AC25" s="12">
        <v>48370573.619999997</v>
      </c>
      <c r="AD25" s="12">
        <v>51559492.969999999</v>
      </c>
      <c r="AE25" s="12" t="s">
        <v>564</v>
      </c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</row>
    <row r="26" spans="1:56" ht="13.5" customHeight="1">
      <c r="A26" s="1" t="str">
        <f t="shared" si="0"/>
        <v>HK</v>
      </c>
      <c r="B26" s="10" t="s">
        <v>565</v>
      </c>
      <c r="C26" s="13">
        <v>509631</v>
      </c>
      <c r="D26" s="14">
        <v>492375</v>
      </c>
      <c r="E26" s="14">
        <v>551059</v>
      </c>
      <c r="F26" s="14">
        <v>585240</v>
      </c>
      <c r="G26" s="14">
        <v>535907</v>
      </c>
      <c r="H26" s="14">
        <v>526194</v>
      </c>
      <c r="I26" s="14">
        <v>580793</v>
      </c>
      <c r="J26" s="14">
        <v>617111</v>
      </c>
      <c r="K26" s="14">
        <v>572160</v>
      </c>
      <c r="L26" s="14">
        <v>565750</v>
      </c>
      <c r="M26" s="14">
        <v>614251</v>
      </c>
      <c r="N26" s="14">
        <v>646119</v>
      </c>
      <c r="O26" s="14">
        <v>590556</v>
      </c>
      <c r="P26" s="14">
        <v>585135</v>
      </c>
      <c r="Q26" s="14">
        <v>636333</v>
      </c>
      <c r="R26" s="14">
        <v>678414</v>
      </c>
      <c r="S26" s="14">
        <v>631418</v>
      </c>
      <c r="T26" s="14">
        <v>628277</v>
      </c>
      <c r="U26" s="14">
        <v>679352</v>
      </c>
      <c r="V26" s="14">
        <v>720337</v>
      </c>
      <c r="W26" s="14">
        <v>684538</v>
      </c>
      <c r="X26" s="14">
        <v>673764</v>
      </c>
      <c r="Y26" s="14">
        <v>723240</v>
      </c>
      <c r="Z26" s="14">
        <v>753619</v>
      </c>
      <c r="AA26" s="14">
        <v>707866</v>
      </c>
      <c r="AB26" s="14">
        <v>694280</v>
      </c>
      <c r="AC26" s="14">
        <v>719326</v>
      </c>
      <c r="AD26" s="14">
        <v>744207</v>
      </c>
      <c r="AE26" s="14">
        <v>662938</v>
      </c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</row>
    <row r="27" spans="1:56" ht="13.5" customHeight="1">
      <c r="A27" s="1" t="str">
        <f t="shared" si="0"/>
        <v>MO</v>
      </c>
      <c r="B27" s="10" t="s">
        <v>566</v>
      </c>
      <c r="C27" s="11">
        <v>94508</v>
      </c>
      <c r="D27" s="12">
        <v>97063</v>
      </c>
      <c r="E27" s="12">
        <v>101895</v>
      </c>
      <c r="F27" s="12">
        <v>118399</v>
      </c>
      <c r="G27" s="12">
        <v>115196</v>
      </c>
      <c r="H27" s="12">
        <v>112519</v>
      </c>
      <c r="I27" s="12">
        <v>106976</v>
      </c>
      <c r="J27" s="12">
        <v>107379</v>
      </c>
      <c r="K27" s="12">
        <v>94215</v>
      </c>
      <c r="L27" s="12">
        <v>88973</v>
      </c>
      <c r="M27" s="12">
        <v>86994</v>
      </c>
      <c r="N27" s="12">
        <v>92032</v>
      </c>
      <c r="O27" s="12">
        <v>85515</v>
      </c>
      <c r="P27" s="12">
        <v>84180</v>
      </c>
      <c r="Q27" s="12">
        <v>91455</v>
      </c>
      <c r="R27" s="12">
        <v>101418</v>
      </c>
      <c r="S27" s="12">
        <v>96004</v>
      </c>
      <c r="T27" s="12">
        <v>96673</v>
      </c>
      <c r="U27" s="12">
        <v>101438</v>
      </c>
      <c r="V27" s="12">
        <v>113214</v>
      </c>
      <c r="W27" s="12">
        <v>108939</v>
      </c>
      <c r="X27" s="12">
        <v>107048</v>
      </c>
      <c r="Y27" s="12">
        <v>108143</v>
      </c>
      <c r="Z27" s="12">
        <v>120536</v>
      </c>
      <c r="AA27" s="12">
        <v>108184</v>
      </c>
      <c r="AB27" s="12">
        <v>107123</v>
      </c>
      <c r="AC27" s="12">
        <v>105766</v>
      </c>
      <c r="AD27" s="12" t="s">
        <v>567</v>
      </c>
      <c r="AE27" s="12" t="s">
        <v>568</v>
      </c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</row>
    <row r="28" spans="1:56" ht="13.5" customHeight="1">
      <c r="A28" s="1" t="str">
        <f t="shared" si="0"/>
        <v>CN</v>
      </c>
      <c r="B28" s="10" t="s">
        <v>569</v>
      </c>
      <c r="C28" s="13">
        <v>12944960</v>
      </c>
      <c r="D28" s="14">
        <v>14351870</v>
      </c>
      <c r="E28" s="14">
        <v>15222270</v>
      </c>
      <c r="F28" s="14">
        <v>16777230</v>
      </c>
      <c r="G28" s="14">
        <v>14027020</v>
      </c>
      <c r="H28" s="14">
        <v>15592230</v>
      </c>
      <c r="I28" s="14">
        <v>16489780</v>
      </c>
      <c r="J28" s="14">
        <v>18019030</v>
      </c>
      <c r="K28" s="14">
        <v>15059380</v>
      </c>
      <c r="L28" s="14">
        <v>16787450</v>
      </c>
      <c r="M28" s="14">
        <v>17580380</v>
      </c>
      <c r="N28" s="14">
        <v>19172080</v>
      </c>
      <c r="O28" s="14">
        <v>16096730</v>
      </c>
      <c r="P28" s="14">
        <v>17987870</v>
      </c>
      <c r="Q28" s="14">
        <v>18933760</v>
      </c>
      <c r="R28" s="14">
        <v>20987720</v>
      </c>
      <c r="S28" s="14">
        <v>17940340</v>
      </c>
      <c r="T28" s="14">
        <v>19917780</v>
      </c>
      <c r="U28" s="14">
        <v>20982410</v>
      </c>
      <c r="V28" s="14">
        <v>23234900</v>
      </c>
      <c r="W28" s="14">
        <v>19792000</v>
      </c>
      <c r="X28" s="14">
        <v>21929540</v>
      </c>
      <c r="Y28" s="14">
        <v>22949550</v>
      </c>
      <c r="Z28" s="14">
        <v>25359860</v>
      </c>
      <c r="AA28" s="14">
        <v>21343280</v>
      </c>
      <c r="AB28" s="14">
        <v>23750030</v>
      </c>
      <c r="AC28" s="14">
        <v>24686510</v>
      </c>
      <c r="AD28" s="14" t="s">
        <v>570</v>
      </c>
      <c r="AE28" s="14" t="s">
        <v>571</v>
      </c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</row>
    <row r="29" spans="1:56" ht="13.5" customHeight="1">
      <c r="A29" s="1" t="str">
        <f t="shared" si="0"/>
        <v>CO</v>
      </c>
      <c r="B29" s="10" t="s">
        <v>572</v>
      </c>
      <c r="C29" s="11">
        <v>164513822.354316</v>
      </c>
      <c r="D29" s="12">
        <v>173091911.49231401</v>
      </c>
      <c r="E29" s="12">
        <v>181901707.87395099</v>
      </c>
      <c r="F29" s="12">
        <v>194585558.27941799</v>
      </c>
      <c r="G29" s="12">
        <v>180397235.01535901</v>
      </c>
      <c r="H29" s="12">
        <v>183074416.987021</v>
      </c>
      <c r="I29" s="12">
        <v>193011138.50659901</v>
      </c>
      <c r="J29" s="12">
        <v>206420209.49101999</v>
      </c>
      <c r="K29" s="12">
        <v>188243533.948116</v>
      </c>
      <c r="L29" s="12">
        <v>190710072.99921399</v>
      </c>
      <c r="M29" s="12">
        <v>206458163.40753001</v>
      </c>
      <c r="N29" s="12">
        <v>219280229.64513901</v>
      </c>
      <c r="O29" s="12">
        <v>202054740.78032699</v>
      </c>
      <c r="P29" s="12">
        <v>206731226.87384</v>
      </c>
      <c r="Q29" s="12">
        <v>218404579.50083199</v>
      </c>
      <c r="R29" s="12">
        <v>236591452.845</v>
      </c>
      <c r="S29" s="12">
        <v>216211425.08428901</v>
      </c>
      <c r="T29" s="12">
        <v>219539715.72915101</v>
      </c>
      <c r="U29" s="12">
        <v>233732502.80022901</v>
      </c>
      <c r="V29" s="12">
        <v>250987356.38633099</v>
      </c>
      <c r="W29" s="12">
        <v>230427917.54414999</v>
      </c>
      <c r="X29" s="12">
        <v>235986819.549191</v>
      </c>
      <c r="Y29" s="12">
        <v>251201588.58472401</v>
      </c>
      <c r="Z29" s="12">
        <v>268314674.321935</v>
      </c>
      <c r="AA29" s="12">
        <v>245390043.39940599</v>
      </c>
      <c r="AB29" s="12">
        <v>254860475.207131</v>
      </c>
      <c r="AC29" s="12">
        <v>270789880.517407</v>
      </c>
      <c r="AD29" s="12">
        <v>290689132.41771501</v>
      </c>
      <c r="AE29" s="12">
        <v>256507783.662898</v>
      </c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</row>
    <row r="30" spans="1:56" ht="13.5" customHeight="1">
      <c r="A30" s="1" t="str">
        <f t="shared" si="0"/>
        <v>CR</v>
      </c>
      <c r="B30" s="10" t="s">
        <v>573</v>
      </c>
      <c r="C30" s="13">
        <v>6190212.0480000004</v>
      </c>
      <c r="D30" s="14">
        <v>6056542.7819999997</v>
      </c>
      <c r="E30" s="14">
        <v>6066823.534</v>
      </c>
      <c r="F30" s="14">
        <v>6547365.1370000001</v>
      </c>
      <c r="G30" s="14">
        <v>6715608.7659999998</v>
      </c>
      <c r="H30" s="14">
        <v>6622586.301</v>
      </c>
      <c r="I30" s="14">
        <v>6660007.4819999998</v>
      </c>
      <c r="J30" s="14">
        <v>7228680.8930000002</v>
      </c>
      <c r="K30" s="14">
        <v>7327763.358</v>
      </c>
      <c r="L30" s="14">
        <v>7136214.2220000001</v>
      </c>
      <c r="M30" s="14">
        <v>7156114.0580000002</v>
      </c>
      <c r="N30" s="14">
        <v>7661281.6710000001</v>
      </c>
      <c r="O30" s="14">
        <v>7775046.2960000001</v>
      </c>
      <c r="P30" s="14">
        <v>7594080.4110000003</v>
      </c>
      <c r="Q30" s="14">
        <v>7564260.8839999996</v>
      </c>
      <c r="R30" s="14">
        <v>8202822.9119999995</v>
      </c>
      <c r="S30" s="14">
        <v>8302394.4809999997</v>
      </c>
      <c r="T30" s="14">
        <v>8065365.9359999998</v>
      </c>
      <c r="U30" s="14">
        <v>8035843.2220000001</v>
      </c>
      <c r="V30" s="14">
        <v>8611215.1280000005</v>
      </c>
      <c r="W30" s="14">
        <v>8751790.3570000008</v>
      </c>
      <c r="X30" s="14">
        <v>8497196.9749999996</v>
      </c>
      <c r="Y30" s="14">
        <v>8406070.1089999992</v>
      </c>
      <c r="Z30" s="14">
        <v>9038360.2100000009</v>
      </c>
      <c r="AA30" s="14">
        <v>9201875.8300000001</v>
      </c>
      <c r="AB30" s="14">
        <v>8753977.6400000006</v>
      </c>
      <c r="AC30" s="14">
        <v>8749920.7939999998</v>
      </c>
      <c r="AD30" s="14" t="s">
        <v>574</v>
      </c>
      <c r="AE30" s="14" t="s">
        <v>575</v>
      </c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</row>
    <row r="31" spans="1:56" ht="13.5" customHeight="1">
      <c r="A31" s="1" t="str">
        <f t="shared" si="0"/>
        <v>HR</v>
      </c>
      <c r="B31" s="10" t="s">
        <v>576</v>
      </c>
      <c r="C31" s="11">
        <v>75282.520449999996</v>
      </c>
      <c r="D31" s="12">
        <v>84212.684829999998</v>
      </c>
      <c r="E31" s="12">
        <v>90383.600319999998</v>
      </c>
      <c r="F31" s="12">
        <v>81330.255820000006</v>
      </c>
      <c r="G31" s="12">
        <v>73959.027749999994</v>
      </c>
      <c r="H31" s="12">
        <v>83765.651020000005</v>
      </c>
      <c r="I31" s="12">
        <v>91250.29883</v>
      </c>
      <c r="J31" s="12">
        <v>82367.793839999998</v>
      </c>
      <c r="K31" s="12">
        <v>75430.204370000007</v>
      </c>
      <c r="L31" s="12">
        <v>85627.950060000003</v>
      </c>
      <c r="M31" s="12">
        <v>94069.014360000001</v>
      </c>
      <c r="N31" s="12">
        <v>84568.904429999995</v>
      </c>
      <c r="O31" s="12">
        <v>77019.908389999997</v>
      </c>
      <c r="P31" s="12">
        <v>87959.489560000002</v>
      </c>
      <c r="Q31" s="12">
        <v>98645.455910000004</v>
      </c>
      <c r="R31" s="12">
        <v>87543.805760000003</v>
      </c>
      <c r="S31" s="12">
        <v>79587.166700000002</v>
      </c>
      <c r="T31" s="12">
        <v>92337.946939999994</v>
      </c>
      <c r="U31" s="12">
        <v>103307.01700000001</v>
      </c>
      <c r="V31" s="12">
        <v>91193.997260000004</v>
      </c>
      <c r="W31" s="12">
        <v>83350.68621</v>
      </c>
      <c r="X31" s="12">
        <v>96778.700889999993</v>
      </c>
      <c r="Y31" s="12">
        <v>108245.686</v>
      </c>
      <c r="Z31" s="12">
        <v>94590.105639999994</v>
      </c>
      <c r="AA31" s="12">
        <v>88104.089189999999</v>
      </c>
      <c r="AB31" s="12">
        <v>100460.0527</v>
      </c>
      <c r="AC31" s="12">
        <v>112904.9737</v>
      </c>
      <c r="AD31" s="12">
        <v>98633.102060000005</v>
      </c>
      <c r="AE31" s="12">
        <v>90223.847259999995</v>
      </c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</row>
    <row r="32" spans="1:56" ht="13.5" customHeight="1">
      <c r="A32" s="1" t="str">
        <f t="shared" si="0"/>
        <v>CY</v>
      </c>
      <c r="B32" s="10" t="s">
        <v>577</v>
      </c>
      <c r="C32" s="13">
        <v>4309.5</v>
      </c>
      <c r="D32" s="14">
        <v>4644.8999999999996</v>
      </c>
      <c r="E32" s="14">
        <v>4590.8</v>
      </c>
      <c r="F32" s="14">
        <v>4449.8</v>
      </c>
      <c r="G32" s="14">
        <v>4175.8</v>
      </c>
      <c r="H32" s="14">
        <v>4405.3999999999996</v>
      </c>
      <c r="I32" s="14">
        <v>4488.3999999999996</v>
      </c>
      <c r="J32" s="14">
        <v>4338.8999999999996</v>
      </c>
      <c r="K32" s="14">
        <v>4193.8</v>
      </c>
      <c r="L32" s="14">
        <v>4491.2</v>
      </c>
      <c r="M32" s="14">
        <v>4573.6000000000004</v>
      </c>
      <c r="N32" s="14">
        <v>4568.3</v>
      </c>
      <c r="O32" s="14">
        <v>4382.5</v>
      </c>
      <c r="P32" s="14">
        <v>4717.2</v>
      </c>
      <c r="Q32" s="14">
        <v>4872.3</v>
      </c>
      <c r="R32" s="14">
        <v>4900.8</v>
      </c>
      <c r="S32" s="14">
        <v>4679.2</v>
      </c>
      <c r="T32" s="14">
        <v>5040.8999999999996</v>
      </c>
      <c r="U32" s="14">
        <v>5185</v>
      </c>
      <c r="V32" s="14">
        <v>5134.6000000000004</v>
      </c>
      <c r="W32" s="14">
        <v>4975.5</v>
      </c>
      <c r="X32" s="14">
        <v>5447.1</v>
      </c>
      <c r="Y32" s="14">
        <v>5415.9</v>
      </c>
      <c r="Z32" s="14">
        <v>5299.4</v>
      </c>
      <c r="AA32" s="14">
        <v>5169.8999999999996</v>
      </c>
      <c r="AB32" s="14">
        <v>5602.3</v>
      </c>
      <c r="AC32" s="14">
        <v>5691.3</v>
      </c>
      <c r="AD32" s="14">
        <v>5480.1</v>
      </c>
      <c r="AE32" s="14">
        <v>5247.7</v>
      </c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</row>
    <row r="33" spans="1:56" ht="13.5" customHeight="1">
      <c r="A33" s="1" t="str">
        <f t="shared" si="0"/>
        <v>CZ</v>
      </c>
      <c r="B33" s="10" t="s">
        <v>578</v>
      </c>
      <c r="C33" s="11">
        <v>947380</v>
      </c>
      <c r="D33" s="12">
        <v>1020805</v>
      </c>
      <c r="E33" s="12">
        <v>1038854</v>
      </c>
      <c r="F33" s="12">
        <v>1091089</v>
      </c>
      <c r="G33" s="12">
        <v>990626</v>
      </c>
      <c r="H33" s="12">
        <v>1076850</v>
      </c>
      <c r="I33" s="12">
        <v>1107159</v>
      </c>
      <c r="J33" s="12">
        <v>1139154</v>
      </c>
      <c r="K33" s="12">
        <v>1058526</v>
      </c>
      <c r="L33" s="12">
        <v>1155270</v>
      </c>
      <c r="M33" s="12">
        <v>1175617</v>
      </c>
      <c r="N33" s="12">
        <v>1206370</v>
      </c>
      <c r="O33" s="12">
        <v>1108360</v>
      </c>
      <c r="P33" s="12">
        <v>1208935</v>
      </c>
      <c r="Q33" s="12">
        <v>1209349</v>
      </c>
      <c r="R33" s="12">
        <v>1241346</v>
      </c>
      <c r="S33" s="12">
        <v>1158117</v>
      </c>
      <c r="T33" s="12">
        <v>1267130</v>
      </c>
      <c r="U33" s="12">
        <v>1287481</v>
      </c>
      <c r="V33" s="12">
        <v>1334539</v>
      </c>
      <c r="W33" s="12">
        <v>1229325</v>
      </c>
      <c r="X33" s="12">
        <v>1332561</v>
      </c>
      <c r="Y33" s="12">
        <v>1351243</v>
      </c>
      <c r="Z33" s="12">
        <v>1410427</v>
      </c>
      <c r="AA33" s="12">
        <v>1306535</v>
      </c>
      <c r="AB33" s="12">
        <v>1412299</v>
      </c>
      <c r="AC33" s="12">
        <v>1445571</v>
      </c>
      <c r="AD33" s="12">
        <v>1488148</v>
      </c>
      <c r="AE33" s="12">
        <v>1330607</v>
      </c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</row>
    <row r="34" spans="1:56" ht="13.5" customHeight="1">
      <c r="A34" s="1" t="str">
        <f t="shared" si="0"/>
        <v>DK</v>
      </c>
      <c r="B34" s="10" t="s">
        <v>579</v>
      </c>
      <c r="C34" s="13">
        <v>464259.2</v>
      </c>
      <c r="D34" s="14">
        <v>487524.7</v>
      </c>
      <c r="E34" s="14">
        <v>482170.4</v>
      </c>
      <c r="F34" s="14">
        <v>495722.7</v>
      </c>
      <c r="G34" s="14">
        <v>479593.6</v>
      </c>
      <c r="H34" s="14">
        <v>495208.5</v>
      </c>
      <c r="I34" s="14">
        <v>493651.7</v>
      </c>
      <c r="J34" s="14">
        <v>512711.1</v>
      </c>
      <c r="K34" s="14">
        <v>495858.1</v>
      </c>
      <c r="L34" s="14">
        <v>513524.8</v>
      </c>
      <c r="M34" s="14">
        <v>505857.9</v>
      </c>
      <c r="N34" s="14">
        <v>521115.4</v>
      </c>
      <c r="O34" s="14">
        <v>504761.2</v>
      </c>
      <c r="P34" s="14">
        <v>534094.69999999995</v>
      </c>
      <c r="Q34" s="14">
        <v>521505.9</v>
      </c>
      <c r="R34" s="14">
        <v>547446.5</v>
      </c>
      <c r="S34" s="14">
        <v>527687.1</v>
      </c>
      <c r="T34" s="14">
        <v>552407.5</v>
      </c>
      <c r="U34" s="14">
        <v>535764.19999999995</v>
      </c>
      <c r="V34" s="14">
        <v>559247.19999999995</v>
      </c>
      <c r="W34" s="14">
        <v>535333.4</v>
      </c>
      <c r="X34" s="14">
        <v>567780.69999999995</v>
      </c>
      <c r="Y34" s="14">
        <v>559092.5</v>
      </c>
      <c r="Z34" s="14">
        <v>583747.4</v>
      </c>
      <c r="AA34" s="14">
        <v>557039.80000000005</v>
      </c>
      <c r="AB34" s="14">
        <v>585338.4</v>
      </c>
      <c r="AC34" s="14">
        <v>577896.5</v>
      </c>
      <c r="AD34" s="14">
        <v>601213</v>
      </c>
      <c r="AE34" s="14">
        <v>562662.6</v>
      </c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</row>
    <row r="35" spans="1:56" ht="13.5" customHeight="1">
      <c r="A35" s="1" t="str">
        <f t="shared" si="0"/>
        <v>DO</v>
      </c>
      <c r="B35" s="10" t="s">
        <v>580</v>
      </c>
      <c r="C35" s="11">
        <v>623151.16069850407</v>
      </c>
      <c r="D35" s="12">
        <v>643436.90918279102</v>
      </c>
      <c r="E35" s="12">
        <v>647218.94347506494</v>
      </c>
      <c r="F35" s="12">
        <v>705962.68315639102</v>
      </c>
      <c r="G35" s="12">
        <v>689474.42919021205</v>
      </c>
      <c r="H35" s="12">
        <v>712913.08155190095</v>
      </c>
      <c r="I35" s="12">
        <v>707012.81194433197</v>
      </c>
      <c r="J35" s="12">
        <v>768127.48847369303</v>
      </c>
      <c r="K35" s="12">
        <v>744416.58838622994</v>
      </c>
      <c r="L35" s="12">
        <v>765465.72490941605</v>
      </c>
      <c r="M35" s="12">
        <v>759591.19479744707</v>
      </c>
      <c r="N35" s="12">
        <v>830177.70102142007</v>
      </c>
      <c r="O35" s="12">
        <v>801373.49291930802</v>
      </c>
      <c r="P35" s="12">
        <v>832951.95764076198</v>
      </c>
      <c r="Q35" s="12">
        <v>818031.00656530401</v>
      </c>
      <c r="R35" s="12">
        <v>881062.80618116597</v>
      </c>
      <c r="S35" s="12">
        <v>861277.67951802595</v>
      </c>
      <c r="T35" s="12">
        <v>897091.20212130796</v>
      </c>
      <c r="U35" s="12">
        <v>884417.31433625496</v>
      </c>
      <c r="V35" s="12">
        <v>970360.94818644796</v>
      </c>
      <c r="W35" s="12" t="s">
        <v>581</v>
      </c>
      <c r="X35" s="12" t="s">
        <v>582</v>
      </c>
      <c r="Y35" s="12" t="s">
        <v>583</v>
      </c>
      <c r="Z35" s="12" t="s">
        <v>584</v>
      </c>
      <c r="AA35" s="12" t="s">
        <v>585</v>
      </c>
      <c r="AB35" s="12" t="s">
        <v>586</v>
      </c>
      <c r="AC35" s="12" t="s">
        <v>587</v>
      </c>
      <c r="AD35" s="12" t="s">
        <v>588</v>
      </c>
      <c r="AE35" s="12" t="s">
        <v>589</v>
      </c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</row>
    <row r="36" spans="1:56" ht="13.5" customHeight="1">
      <c r="A36" s="1" t="str">
        <f t="shared" si="0"/>
        <v>EC</v>
      </c>
      <c r="B36" s="10" t="s">
        <v>590</v>
      </c>
      <c r="C36" s="13">
        <v>23019.786</v>
      </c>
      <c r="D36" s="14">
        <v>23441.324000000001</v>
      </c>
      <c r="E36" s="14">
        <v>24238.576000000001</v>
      </c>
      <c r="F36" s="14">
        <v>24429.973000000002</v>
      </c>
      <c r="G36" s="14">
        <v>24831.491999999998</v>
      </c>
      <c r="H36" s="14">
        <v>25543.279999999999</v>
      </c>
      <c r="I36" s="14">
        <v>25942.914000000001</v>
      </c>
      <c r="J36" s="14">
        <v>25408.645</v>
      </c>
      <c r="K36" s="14">
        <v>25052.739000000001</v>
      </c>
      <c r="L36" s="14">
        <v>25086.195</v>
      </c>
      <c r="M36" s="14">
        <v>24779.738000000001</v>
      </c>
      <c r="N36" s="14">
        <v>24371.708999999999</v>
      </c>
      <c r="O36" s="14">
        <v>24913.573</v>
      </c>
      <c r="P36" s="14">
        <v>24926.186000000002</v>
      </c>
      <c r="Q36" s="14">
        <v>24910.741000000002</v>
      </c>
      <c r="R36" s="14">
        <v>25187.196</v>
      </c>
      <c r="S36" s="14">
        <v>26000.260999999999</v>
      </c>
      <c r="T36" s="14">
        <v>25993.55</v>
      </c>
      <c r="U36" s="14">
        <v>25960.906999999999</v>
      </c>
      <c r="V36" s="14">
        <v>26341.144</v>
      </c>
      <c r="W36" s="14">
        <v>26510.612000000001</v>
      </c>
      <c r="X36" s="14">
        <v>26761.827000000001</v>
      </c>
      <c r="Y36" s="14">
        <v>27078.403999999999</v>
      </c>
      <c r="Z36" s="14">
        <v>27211.165000000001</v>
      </c>
      <c r="AA36" s="14">
        <v>26757.824000000001</v>
      </c>
      <c r="AB36" s="14">
        <v>26937.626</v>
      </c>
      <c r="AC36" s="14">
        <v>26922.52</v>
      </c>
      <c r="AD36" s="14">
        <v>26817.695</v>
      </c>
      <c r="AE36" s="14">
        <v>25878.598000000002</v>
      </c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</row>
    <row r="37" spans="1:56" ht="13.5" customHeight="1">
      <c r="A37" s="1" t="str">
        <f t="shared" si="0"/>
        <v>EG</v>
      </c>
      <c r="B37" s="10" t="s">
        <v>591</v>
      </c>
      <c r="C37" s="11">
        <v>423600</v>
      </c>
      <c r="D37" s="12">
        <v>446200</v>
      </c>
      <c r="E37" s="12">
        <v>518000</v>
      </c>
      <c r="F37" s="12">
        <v>499300</v>
      </c>
      <c r="G37" s="12" t="s">
        <v>592</v>
      </c>
      <c r="H37" s="12" t="s">
        <v>593</v>
      </c>
      <c r="I37" s="12" t="s">
        <v>594</v>
      </c>
      <c r="J37" s="12" t="s">
        <v>595</v>
      </c>
      <c r="K37" s="12" t="s">
        <v>596</v>
      </c>
      <c r="L37" s="12" t="s">
        <v>597</v>
      </c>
      <c r="M37" s="12" t="s">
        <v>598</v>
      </c>
      <c r="N37" s="12" t="s">
        <v>599</v>
      </c>
      <c r="O37" s="12" t="s">
        <v>600</v>
      </c>
      <c r="P37" s="12" t="s">
        <v>601</v>
      </c>
      <c r="Q37" s="12" t="s">
        <v>602</v>
      </c>
      <c r="R37" s="12" t="s">
        <v>603</v>
      </c>
      <c r="S37" s="12" t="s">
        <v>604</v>
      </c>
      <c r="T37" s="12" t="s">
        <v>605</v>
      </c>
      <c r="U37" s="12" t="s">
        <v>606</v>
      </c>
      <c r="V37" s="12" t="s">
        <v>607</v>
      </c>
      <c r="W37" s="12" t="s">
        <v>608</v>
      </c>
      <c r="X37" s="12" t="s">
        <v>609</v>
      </c>
      <c r="Y37" s="12" t="s">
        <v>610</v>
      </c>
      <c r="Z37" s="12" t="s">
        <v>611</v>
      </c>
      <c r="AA37" s="12" t="s">
        <v>612</v>
      </c>
      <c r="AB37" s="12" t="s">
        <v>613</v>
      </c>
      <c r="AC37" s="12" t="s">
        <v>614</v>
      </c>
      <c r="AD37" s="12" t="s">
        <v>615</v>
      </c>
      <c r="AE37" s="12" t="s">
        <v>616</v>
      </c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</row>
    <row r="38" spans="1:56" ht="13.5" customHeight="1">
      <c r="A38" s="1" t="str">
        <f t="shared" si="0"/>
        <v>SV</v>
      </c>
      <c r="B38" s="10" t="s">
        <v>617</v>
      </c>
      <c r="C38" s="13">
        <v>5205.76</v>
      </c>
      <c r="D38" s="14">
        <v>5549.6</v>
      </c>
      <c r="E38" s="14">
        <v>5431.32</v>
      </c>
      <c r="F38" s="14">
        <v>5804.29</v>
      </c>
      <c r="G38" s="14">
        <v>5431.12</v>
      </c>
      <c r="H38" s="14">
        <v>5703.06</v>
      </c>
      <c r="I38" s="14">
        <v>5592.72</v>
      </c>
      <c r="J38" s="14">
        <v>5866.58</v>
      </c>
      <c r="K38" s="14">
        <v>5613.83</v>
      </c>
      <c r="L38" s="14">
        <v>5867.32</v>
      </c>
      <c r="M38" s="14">
        <v>5831.96</v>
      </c>
      <c r="N38" s="14">
        <v>6125.13</v>
      </c>
      <c r="O38" s="14">
        <v>5690.32</v>
      </c>
      <c r="P38" s="14">
        <v>6177.99</v>
      </c>
      <c r="Q38" s="14">
        <v>5966.1</v>
      </c>
      <c r="R38" s="14">
        <v>6357.03</v>
      </c>
      <c r="S38" s="14">
        <v>5938.98</v>
      </c>
      <c r="T38" s="14">
        <v>6274.42</v>
      </c>
      <c r="U38" s="14">
        <v>6152.2</v>
      </c>
      <c r="V38" s="14">
        <v>6613.6</v>
      </c>
      <c r="W38" s="14">
        <v>6203.12</v>
      </c>
      <c r="X38" s="14">
        <v>6571.08</v>
      </c>
      <c r="Y38" s="14">
        <v>6467.9</v>
      </c>
      <c r="Z38" s="14">
        <v>6875.3</v>
      </c>
      <c r="AA38" s="14">
        <v>6454.95</v>
      </c>
      <c r="AB38" s="14">
        <v>6766.98</v>
      </c>
      <c r="AC38" s="14">
        <v>6711.04</v>
      </c>
      <c r="AD38" s="14">
        <v>7089.67</v>
      </c>
      <c r="AE38" s="14" t="s">
        <v>618</v>
      </c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</row>
    <row r="39" spans="1:56" ht="13.5" customHeight="1">
      <c r="A39" s="1" t="str">
        <f t="shared" si="0"/>
        <v>EE</v>
      </c>
      <c r="B39" s="10" t="s">
        <v>619</v>
      </c>
      <c r="C39" s="11">
        <v>4451.0776999999998</v>
      </c>
      <c r="D39" s="12">
        <v>4831.7609000000002</v>
      </c>
      <c r="E39" s="12">
        <v>4868.9393</v>
      </c>
      <c r="F39" s="12">
        <v>4881.6144999999997</v>
      </c>
      <c r="G39" s="12">
        <v>4660.4675999999999</v>
      </c>
      <c r="H39" s="12">
        <v>5107.6818000000003</v>
      </c>
      <c r="I39" s="12">
        <v>5098.2367000000004</v>
      </c>
      <c r="J39" s="12">
        <v>5313.6035000000002</v>
      </c>
      <c r="K39" s="12">
        <v>4767.0210999999999</v>
      </c>
      <c r="L39" s="12">
        <v>5280.9072999999999</v>
      </c>
      <c r="M39" s="12">
        <v>5295.3888999999999</v>
      </c>
      <c r="N39" s="12">
        <v>5438.8977000000004</v>
      </c>
      <c r="O39" s="12">
        <v>5020.3405000000002</v>
      </c>
      <c r="P39" s="12">
        <v>5431.7228999999998</v>
      </c>
      <c r="Q39" s="12">
        <v>5457.2097000000003</v>
      </c>
      <c r="R39" s="12">
        <v>5784.3620000000001</v>
      </c>
      <c r="S39" s="12">
        <v>5436.9381999999996</v>
      </c>
      <c r="T39" s="12">
        <v>6044.8392999999996</v>
      </c>
      <c r="U39" s="12">
        <v>5952.4425000000001</v>
      </c>
      <c r="V39" s="12">
        <v>6341.6041999999998</v>
      </c>
      <c r="W39" s="12">
        <v>5929.7111000000004</v>
      </c>
      <c r="X39" s="12">
        <v>6586.1076000000003</v>
      </c>
      <c r="Y39" s="12">
        <v>6537.6061</v>
      </c>
      <c r="Z39" s="12">
        <v>6982.4291999999996</v>
      </c>
      <c r="AA39" s="12">
        <v>6475.5005000000001</v>
      </c>
      <c r="AB39" s="12">
        <v>7123.9053999999996</v>
      </c>
      <c r="AC39" s="12">
        <v>7045.2440999999999</v>
      </c>
      <c r="AD39" s="12">
        <v>7393.1165000000001</v>
      </c>
      <c r="AE39" s="12">
        <v>6494.8320999999996</v>
      </c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</row>
    <row r="40" spans="1:56" ht="13.5" customHeight="1">
      <c r="A40" s="1" t="str">
        <f t="shared" ref="A40:A71" si="1">VLOOKUP(B40,CountryISO,2,FALSE)</f>
        <v>U2</v>
      </c>
      <c r="B40" s="10" t="s">
        <v>620</v>
      </c>
      <c r="C40" s="13">
        <v>2398474.7996517001</v>
      </c>
      <c r="D40" s="14">
        <v>2482923.4902802003</v>
      </c>
      <c r="E40" s="14">
        <v>2483880.8925663</v>
      </c>
      <c r="F40" s="14">
        <v>2568553.4755674</v>
      </c>
      <c r="G40" s="14">
        <v>2462919.4001789</v>
      </c>
      <c r="H40" s="14">
        <v>2529710.3880587001</v>
      </c>
      <c r="I40" s="14">
        <v>2540075.1742912</v>
      </c>
      <c r="J40" s="14">
        <v>2635197.7595952996</v>
      </c>
      <c r="K40" s="14">
        <v>2536713.0006991001</v>
      </c>
      <c r="L40" s="14">
        <v>2619353.8705165</v>
      </c>
      <c r="M40" s="14">
        <v>2632318.2014468</v>
      </c>
      <c r="N40" s="14">
        <v>2735892.1267496003</v>
      </c>
      <c r="O40" s="14">
        <v>2611666.9012604998</v>
      </c>
      <c r="P40" s="14">
        <v>2706345.6461391002</v>
      </c>
      <c r="Q40" s="14">
        <v>2694939.9293992002</v>
      </c>
      <c r="R40" s="14">
        <v>2804235.1435232996</v>
      </c>
      <c r="S40" s="14">
        <v>2702582.1748429001</v>
      </c>
      <c r="T40" s="14">
        <v>2786666.6591182998</v>
      </c>
      <c r="U40" s="14">
        <v>2795034.6910011</v>
      </c>
      <c r="V40" s="14">
        <v>2916663.8695297004</v>
      </c>
      <c r="W40" s="14">
        <v>2800387.7606170001</v>
      </c>
      <c r="X40" s="14">
        <v>2883406.2437866</v>
      </c>
      <c r="Y40" s="14">
        <v>2874685.8239331003</v>
      </c>
      <c r="Z40" s="14">
        <v>3002977.1541223</v>
      </c>
      <c r="AA40" s="14">
        <v>2884676.4636451001</v>
      </c>
      <c r="AB40" s="14">
        <v>2965431.6307802997</v>
      </c>
      <c r="AC40" s="14">
        <v>2969587.8372317003</v>
      </c>
      <c r="AD40" s="14">
        <v>3087025.1873189001</v>
      </c>
      <c r="AE40" s="14" t="s">
        <v>621</v>
      </c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</row>
    <row r="41" spans="1:56" ht="13.5" customHeight="1">
      <c r="A41" s="1" t="str">
        <f t="shared" si="1"/>
        <v>FI</v>
      </c>
      <c r="B41" s="10" t="s">
        <v>622</v>
      </c>
      <c r="C41" s="11">
        <v>48547</v>
      </c>
      <c r="D41" s="12">
        <v>51645</v>
      </c>
      <c r="E41" s="12">
        <v>50814</v>
      </c>
      <c r="F41" s="12">
        <v>53315</v>
      </c>
      <c r="G41" s="12">
        <v>49332</v>
      </c>
      <c r="H41" s="12">
        <v>52112</v>
      </c>
      <c r="I41" s="12">
        <v>51457</v>
      </c>
      <c r="J41" s="12">
        <v>53996</v>
      </c>
      <c r="K41" s="12">
        <v>50016</v>
      </c>
      <c r="L41" s="12">
        <v>53439</v>
      </c>
      <c r="M41" s="12">
        <v>52436</v>
      </c>
      <c r="N41" s="12">
        <v>55494</v>
      </c>
      <c r="O41" s="12">
        <v>51527</v>
      </c>
      <c r="P41" s="12">
        <v>54877</v>
      </c>
      <c r="Q41" s="12">
        <v>54129</v>
      </c>
      <c r="R41" s="12">
        <v>56985</v>
      </c>
      <c r="S41" s="12">
        <v>53733</v>
      </c>
      <c r="T41" s="12">
        <v>56865</v>
      </c>
      <c r="U41" s="12">
        <v>55918</v>
      </c>
      <c r="V41" s="12">
        <v>59417</v>
      </c>
      <c r="W41" s="12">
        <v>55775</v>
      </c>
      <c r="X41" s="12">
        <v>58900</v>
      </c>
      <c r="Y41" s="12">
        <v>57845</v>
      </c>
      <c r="Z41" s="12">
        <v>61142</v>
      </c>
      <c r="AA41" s="12">
        <v>57197</v>
      </c>
      <c r="AB41" s="12">
        <v>60931</v>
      </c>
      <c r="AC41" s="12">
        <v>59887</v>
      </c>
      <c r="AD41" s="12">
        <v>62542</v>
      </c>
      <c r="AE41" s="12">
        <v>57742</v>
      </c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</row>
    <row r="42" spans="1:56" ht="13.5" customHeight="1">
      <c r="A42" s="1" t="str">
        <f t="shared" si="1"/>
        <v>FR</v>
      </c>
      <c r="B42" s="10" t="s">
        <v>623</v>
      </c>
      <c r="C42" s="13">
        <v>521445</v>
      </c>
      <c r="D42" s="14">
        <v>530974</v>
      </c>
      <c r="E42" s="14">
        <v>520542</v>
      </c>
      <c r="F42" s="14">
        <v>544227</v>
      </c>
      <c r="G42" s="14">
        <v>531086</v>
      </c>
      <c r="H42" s="14">
        <v>536504</v>
      </c>
      <c r="I42" s="14">
        <v>528663</v>
      </c>
      <c r="J42" s="14">
        <v>553512</v>
      </c>
      <c r="K42" s="14">
        <v>542984</v>
      </c>
      <c r="L42" s="14">
        <v>549110</v>
      </c>
      <c r="M42" s="14">
        <v>540454</v>
      </c>
      <c r="N42" s="14">
        <v>565885</v>
      </c>
      <c r="O42" s="14">
        <v>553931</v>
      </c>
      <c r="P42" s="14">
        <v>561649</v>
      </c>
      <c r="Q42" s="14">
        <v>545627</v>
      </c>
      <c r="R42" s="14">
        <v>572922</v>
      </c>
      <c r="S42" s="14">
        <v>565818</v>
      </c>
      <c r="T42" s="14">
        <v>573596</v>
      </c>
      <c r="U42" s="14">
        <v>563728</v>
      </c>
      <c r="V42" s="14">
        <v>594101</v>
      </c>
      <c r="W42" s="14">
        <v>582540</v>
      </c>
      <c r="X42" s="14">
        <v>588061</v>
      </c>
      <c r="Y42" s="14">
        <v>579371</v>
      </c>
      <c r="Z42" s="14">
        <v>610714</v>
      </c>
      <c r="AA42" s="14">
        <v>597286</v>
      </c>
      <c r="AB42" s="14">
        <v>606327</v>
      </c>
      <c r="AC42" s="14">
        <v>597893</v>
      </c>
      <c r="AD42" s="14">
        <v>624202</v>
      </c>
      <c r="AE42" s="14">
        <v>581819</v>
      </c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</row>
    <row r="43" spans="1:56" ht="13.5" customHeight="1">
      <c r="A43" s="1" t="str">
        <f t="shared" si="1"/>
        <v>GE</v>
      </c>
      <c r="B43" s="10" t="s">
        <v>624</v>
      </c>
      <c r="C43" s="11">
        <v>5914.4631071632793</v>
      </c>
      <c r="D43" s="12">
        <v>6900.9202417420393</v>
      </c>
      <c r="E43" s="12">
        <v>7510.7149789872001</v>
      </c>
      <c r="F43" s="12">
        <v>8266.9505099668204</v>
      </c>
      <c r="G43" s="12">
        <v>6561.2247704500196</v>
      </c>
      <c r="H43" s="12">
        <v>7545.6452612820303</v>
      </c>
      <c r="I43" s="12">
        <v>8206.3454583582097</v>
      </c>
      <c r="J43" s="12">
        <v>8810.8796562485695</v>
      </c>
      <c r="K43" s="12">
        <v>7048.0211033482301</v>
      </c>
      <c r="L43" s="12">
        <v>8430.9438446408294</v>
      </c>
      <c r="M43" s="12">
        <v>8998.8989314024693</v>
      </c>
      <c r="N43" s="12">
        <v>9457.1517035202505</v>
      </c>
      <c r="O43" s="12">
        <v>7581.8616235561503</v>
      </c>
      <c r="P43" s="12">
        <v>8787.3160424421603</v>
      </c>
      <c r="Q43" s="12">
        <v>9464.0941758175595</v>
      </c>
      <c r="R43" s="12">
        <v>10002.746246872201</v>
      </c>
      <c r="S43" s="12">
        <v>8662.4154773475602</v>
      </c>
      <c r="T43" s="12">
        <v>9868.1334034909505</v>
      </c>
      <c r="U43" s="12">
        <v>10940.5462815053</v>
      </c>
      <c r="V43" s="12">
        <v>11290.568294430599</v>
      </c>
      <c r="W43" s="12">
        <v>9551.4535663856695</v>
      </c>
      <c r="X43" s="12">
        <v>10935.751322150802</v>
      </c>
      <c r="Y43" s="12">
        <v>11850.937157641702</v>
      </c>
      <c r="Z43" s="12">
        <v>12261.200734345899</v>
      </c>
      <c r="AA43" s="12">
        <v>10199.896022790399</v>
      </c>
      <c r="AB43" s="12">
        <v>12024.928514585199</v>
      </c>
      <c r="AC43" s="12">
        <v>13446.522611984101</v>
      </c>
      <c r="AD43" s="12" t="s">
        <v>625</v>
      </c>
      <c r="AE43" s="12" t="s">
        <v>626</v>
      </c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</row>
    <row r="44" spans="1:56" ht="13.5" customHeight="1">
      <c r="A44" s="1" t="str">
        <f t="shared" si="1"/>
        <v>DE</v>
      </c>
      <c r="B44" s="10" t="s">
        <v>627</v>
      </c>
      <c r="C44" s="13">
        <v>682360</v>
      </c>
      <c r="D44" s="14">
        <v>692930</v>
      </c>
      <c r="E44" s="14">
        <v>714670</v>
      </c>
      <c r="F44" s="14">
        <v>721390</v>
      </c>
      <c r="G44" s="14">
        <v>716700</v>
      </c>
      <c r="H44" s="14">
        <v>717360</v>
      </c>
      <c r="I44" s="14">
        <v>740720</v>
      </c>
      <c r="J44" s="14">
        <v>752650</v>
      </c>
      <c r="K44" s="14">
        <v>738030</v>
      </c>
      <c r="L44" s="14">
        <v>743600</v>
      </c>
      <c r="M44" s="14">
        <v>766750</v>
      </c>
      <c r="N44" s="14">
        <v>781690</v>
      </c>
      <c r="O44" s="14">
        <v>762120</v>
      </c>
      <c r="P44" s="14">
        <v>779710</v>
      </c>
      <c r="Q44" s="14">
        <v>789190</v>
      </c>
      <c r="R44" s="14">
        <v>803080</v>
      </c>
      <c r="S44" s="14">
        <v>793760</v>
      </c>
      <c r="T44" s="14">
        <v>796100</v>
      </c>
      <c r="U44" s="14">
        <v>818420</v>
      </c>
      <c r="V44" s="14">
        <v>836710</v>
      </c>
      <c r="W44" s="14">
        <v>819260</v>
      </c>
      <c r="X44" s="14">
        <v>827660</v>
      </c>
      <c r="Y44" s="14">
        <v>836960</v>
      </c>
      <c r="Z44" s="14">
        <v>860490</v>
      </c>
      <c r="AA44" s="14">
        <v>843530</v>
      </c>
      <c r="AB44" s="14">
        <v>845610</v>
      </c>
      <c r="AC44" s="14">
        <v>864310</v>
      </c>
      <c r="AD44" s="14">
        <v>881760</v>
      </c>
      <c r="AE44" s="14">
        <v>847440</v>
      </c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</row>
    <row r="45" spans="1:56" ht="13.5" customHeight="1">
      <c r="A45" s="1" t="str">
        <f t="shared" si="1"/>
        <v>GR</v>
      </c>
      <c r="B45" s="10" t="s">
        <v>628</v>
      </c>
      <c r="C45" s="11">
        <v>42277.422593000003</v>
      </c>
      <c r="D45" s="12">
        <v>45866.211685000002</v>
      </c>
      <c r="E45" s="12">
        <v>47731.889025999997</v>
      </c>
      <c r="F45" s="12">
        <v>44778.752950000002</v>
      </c>
      <c r="G45" s="12">
        <v>40831.989281000002</v>
      </c>
      <c r="H45" s="12">
        <v>44595.250954000003</v>
      </c>
      <c r="I45" s="12">
        <v>48115.275910999997</v>
      </c>
      <c r="J45" s="12">
        <v>45113.963287999999</v>
      </c>
      <c r="K45" s="12">
        <v>40716.301318999998</v>
      </c>
      <c r="L45" s="12">
        <v>44697.347376999998</v>
      </c>
      <c r="M45" s="12">
        <v>46710.013717000002</v>
      </c>
      <c r="N45" s="12">
        <v>45134.693512999998</v>
      </c>
      <c r="O45" s="12">
        <v>40225.578039</v>
      </c>
      <c r="P45" s="12">
        <v>44678.667002000002</v>
      </c>
      <c r="Q45" s="12">
        <v>47031.964999999997</v>
      </c>
      <c r="R45" s="12">
        <v>44551.736635000001</v>
      </c>
      <c r="S45" s="12">
        <v>40813.028759000001</v>
      </c>
      <c r="T45" s="12">
        <v>45424.465436999999</v>
      </c>
      <c r="U45" s="12">
        <v>48497.471877999997</v>
      </c>
      <c r="V45" s="12">
        <v>45482.628504</v>
      </c>
      <c r="W45" s="12">
        <v>41925.582437999998</v>
      </c>
      <c r="X45" s="12">
        <v>46287.187174999999</v>
      </c>
      <c r="Y45" s="12">
        <v>50073.837785999996</v>
      </c>
      <c r="Z45" s="12">
        <v>46426.999804999999</v>
      </c>
      <c r="AA45" s="12">
        <v>42592.041494999998</v>
      </c>
      <c r="AB45" s="12">
        <v>47787.039067999998</v>
      </c>
      <c r="AC45" s="12">
        <v>50924.642679999997</v>
      </c>
      <c r="AD45" s="12">
        <v>46152.766085000003</v>
      </c>
      <c r="AE45" s="12">
        <v>41483.101962000001</v>
      </c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</row>
    <row r="46" spans="1:56" ht="13.5" customHeight="1">
      <c r="A46" s="1" t="str">
        <f t="shared" si="1"/>
        <v>GT</v>
      </c>
      <c r="B46" s="10" t="s">
        <v>629</v>
      </c>
      <c r="C46" s="13">
        <v>99738.421400000007</v>
      </c>
      <c r="D46" s="14">
        <v>102229.077</v>
      </c>
      <c r="E46" s="14">
        <v>105716.348</v>
      </c>
      <c r="F46" s="14">
        <v>115413.89599999999</v>
      </c>
      <c r="G46" s="14">
        <v>106442.211</v>
      </c>
      <c r="H46" s="14">
        <v>109515.48699999999</v>
      </c>
      <c r="I46" s="14">
        <v>113872.742</v>
      </c>
      <c r="J46" s="14">
        <v>124222.31299999999</v>
      </c>
      <c r="K46" s="14">
        <v>116362.02499999999</v>
      </c>
      <c r="L46" s="14">
        <v>117106.433</v>
      </c>
      <c r="M46" s="14">
        <v>121994.435</v>
      </c>
      <c r="N46" s="14">
        <v>132665.31</v>
      </c>
      <c r="O46" s="14">
        <v>123855.781</v>
      </c>
      <c r="P46" s="14">
        <v>125323.015</v>
      </c>
      <c r="Q46" s="14">
        <v>129839.711</v>
      </c>
      <c r="R46" s="14">
        <v>142818.36300000001</v>
      </c>
      <c r="S46" s="14">
        <v>132651.89600000001</v>
      </c>
      <c r="T46" s="14">
        <v>132110.56599999999</v>
      </c>
      <c r="U46" s="14">
        <v>137550.49400000001</v>
      </c>
      <c r="V46" s="14">
        <v>153335.86900000001</v>
      </c>
      <c r="W46" s="14">
        <v>139141.239</v>
      </c>
      <c r="X46" s="14">
        <v>140586.74900000001</v>
      </c>
      <c r="Y46" s="14">
        <v>146712.56</v>
      </c>
      <c r="Z46" s="14" t="s">
        <v>630</v>
      </c>
      <c r="AA46" s="14" t="s">
        <v>631</v>
      </c>
      <c r="AB46" s="14" t="s">
        <v>632</v>
      </c>
      <c r="AC46" s="14" t="s">
        <v>633</v>
      </c>
      <c r="AD46" s="14" t="s">
        <v>634</v>
      </c>
      <c r="AE46" s="14" t="s">
        <v>635</v>
      </c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</row>
    <row r="47" spans="1:56" ht="13.5" customHeight="1">
      <c r="A47" s="1" t="str">
        <f t="shared" si="1"/>
        <v>HU</v>
      </c>
      <c r="B47" s="10" t="s">
        <v>636</v>
      </c>
      <c r="C47" s="11">
        <v>6703328</v>
      </c>
      <c r="D47" s="12">
        <v>7514779</v>
      </c>
      <c r="E47" s="12">
        <v>7804759</v>
      </c>
      <c r="F47" s="12">
        <v>8267461</v>
      </c>
      <c r="G47" s="12">
        <v>7254091</v>
      </c>
      <c r="H47" s="12">
        <v>8096052</v>
      </c>
      <c r="I47" s="12">
        <v>8468908</v>
      </c>
      <c r="J47" s="12">
        <v>8875157</v>
      </c>
      <c r="K47" s="12">
        <v>7659648</v>
      </c>
      <c r="L47" s="12">
        <v>8516859</v>
      </c>
      <c r="M47" s="12">
        <v>8904790</v>
      </c>
      <c r="N47" s="12">
        <v>9703907</v>
      </c>
      <c r="O47" s="12">
        <v>7901185</v>
      </c>
      <c r="P47" s="12">
        <v>8968316</v>
      </c>
      <c r="Q47" s="12">
        <v>9195755</v>
      </c>
      <c r="R47" s="12">
        <v>9831073</v>
      </c>
      <c r="S47" s="12">
        <v>8481115</v>
      </c>
      <c r="T47" s="12">
        <v>9597942</v>
      </c>
      <c r="U47" s="12">
        <v>9947983</v>
      </c>
      <c r="V47" s="12">
        <v>10808181</v>
      </c>
      <c r="W47" s="12">
        <v>9260969</v>
      </c>
      <c r="X47" s="12">
        <v>10489384</v>
      </c>
      <c r="Y47" s="12">
        <v>11003282</v>
      </c>
      <c r="Z47" s="12">
        <v>11908170</v>
      </c>
      <c r="AA47" s="12">
        <v>10202546</v>
      </c>
      <c r="AB47" s="12">
        <v>11579676</v>
      </c>
      <c r="AC47" s="12">
        <v>12043125</v>
      </c>
      <c r="AD47" s="12">
        <v>12961367</v>
      </c>
      <c r="AE47" s="12">
        <v>10810577</v>
      </c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</row>
    <row r="48" spans="1:56" ht="13.5" customHeight="1">
      <c r="A48" s="1" t="str">
        <f t="shared" si="1"/>
        <v>IS</v>
      </c>
      <c r="B48" s="10" t="s">
        <v>637</v>
      </c>
      <c r="C48" s="13">
        <v>471633.52899399999</v>
      </c>
      <c r="D48" s="14">
        <v>476310.558334</v>
      </c>
      <c r="E48" s="14">
        <v>511431.278223</v>
      </c>
      <c r="F48" s="14">
        <v>499585.71781499998</v>
      </c>
      <c r="G48" s="14">
        <v>468562.436093</v>
      </c>
      <c r="H48" s="14">
        <v>500618.74253699998</v>
      </c>
      <c r="I48" s="14">
        <v>558096.95217199996</v>
      </c>
      <c r="J48" s="14">
        <v>546282.355599</v>
      </c>
      <c r="K48" s="14">
        <v>536673.06082899997</v>
      </c>
      <c r="L48" s="14">
        <v>572052.90888300003</v>
      </c>
      <c r="M48" s="14">
        <v>600241.74542100006</v>
      </c>
      <c r="N48" s="14">
        <v>584980.11440900003</v>
      </c>
      <c r="O48" s="14">
        <v>560669.25579099997</v>
      </c>
      <c r="P48" s="14">
        <v>611382.71471500001</v>
      </c>
      <c r="Q48" s="14">
        <v>669817.47976599995</v>
      </c>
      <c r="R48" s="14">
        <v>649066.93319100002</v>
      </c>
      <c r="S48" s="14">
        <v>593771.75624999998</v>
      </c>
      <c r="T48" s="14">
        <v>640677.53240200004</v>
      </c>
      <c r="U48" s="14">
        <v>700846.88726500003</v>
      </c>
      <c r="V48" s="14">
        <v>681010.12496000004</v>
      </c>
      <c r="W48" s="14">
        <v>643415.86660499999</v>
      </c>
      <c r="X48" s="14">
        <v>687168.25654500001</v>
      </c>
      <c r="Y48" s="14">
        <v>734280.49767099996</v>
      </c>
      <c r="Z48" s="14">
        <v>722521.38225799997</v>
      </c>
      <c r="AA48" s="14">
        <v>664815.67090899998</v>
      </c>
      <c r="AB48" s="14">
        <v>741067.57139699999</v>
      </c>
      <c r="AC48" s="14">
        <v>773823.52246799995</v>
      </c>
      <c r="AD48" s="14">
        <v>785910.25465699995</v>
      </c>
      <c r="AE48" s="14">
        <v>678131.05471599998</v>
      </c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</row>
    <row r="49" spans="1:56" ht="13.5" customHeight="1">
      <c r="A49" s="1" t="str">
        <f t="shared" si="1"/>
        <v>IN</v>
      </c>
      <c r="B49" s="10" t="s">
        <v>638</v>
      </c>
      <c r="C49" s="11">
        <v>25620226.304262102</v>
      </c>
      <c r="D49" s="12">
        <v>27695570.299765103</v>
      </c>
      <c r="E49" s="12">
        <v>28893893.740789499</v>
      </c>
      <c r="F49" s="12">
        <v>30517958.4409196</v>
      </c>
      <c r="G49" s="12">
        <v>29104480</v>
      </c>
      <c r="H49" s="12">
        <v>30565790</v>
      </c>
      <c r="I49" s="12">
        <v>31753319.062309001</v>
      </c>
      <c r="J49" s="12">
        <v>32996279.751308199</v>
      </c>
      <c r="K49" s="12">
        <v>32416910</v>
      </c>
      <c r="L49" s="12">
        <v>33540934.115466103</v>
      </c>
      <c r="M49" s="12">
        <v>34749284.561522901</v>
      </c>
      <c r="N49" s="12">
        <v>36933237.8053075</v>
      </c>
      <c r="O49" s="12">
        <v>36341678.787849799</v>
      </c>
      <c r="P49" s="12">
        <v>37500412.2288066</v>
      </c>
      <c r="Q49" s="12">
        <v>38651615.061098099</v>
      </c>
      <c r="R49" s="12">
        <v>41130154.064932793</v>
      </c>
      <c r="S49" s="12">
        <v>40229876.384336799</v>
      </c>
      <c r="T49" s="12">
        <v>41760311.551447399</v>
      </c>
      <c r="U49" s="12">
        <v>43105297.654770501</v>
      </c>
      <c r="V49" s="12">
        <v>45854562.592662103</v>
      </c>
      <c r="W49" s="12">
        <v>45306846.4176329</v>
      </c>
      <c r="X49" s="12">
        <v>46787273.416964598</v>
      </c>
      <c r="Y49" s="12">
        <v>47843279.532532699</v>
      </c>
      <c r="Z49" s="12">
        <v>50164242.565903001</v>
      </c>
      <c r="AA49" s="12" t="s">
        <v>639</v>
      </c>
      <c r="AB49" s="12" t="s">
        <v>640</v>
      </c>
      <c r="AC49" s="12" t="s">
        <v>641</v>
      </c>
      <c r="AD49" s="12" t="s">
        <v>642</v>
      </c>
      <c r="AE49" s="12" t="s">
        <v>643</v>
      </c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</row>
    <row r="50" spans="1:56" ht="13.5" customHeight="1">
      <c r="A50" s="1" t="str">
        <f t="shared" si="1"/>
        <v>ID</v>
      </c>
      <c r="B50" s="10" t="s">
        <v>644</v>
      </c>
      <c r="C50" s="13">
        <v>2235288500</v>
      </c>
      <c r="D50" s="14">
        <v>2342589500</v>
      </c>
      <c r="E50" s="14">
        <v>2491158500</v>
      </c>
      <c r="F50" s="14">
        <v>2477097500</v>
      </c>
      <c r="G50" s="14">
        <v>2506300200</v>
      </c>
      <c r="H50" s="14">
        <v>2618947300</v>
      </c>
      <c r="I50" s="14">
        <v>2746762400</v>
      </c>
      <c r="J50" s="14">
        <v>2697695400</v>
      </c>
      <c r="K50" s="14">
        <v>2728180700</v>
      </c>
      <c r="L50" s="14">
        <v>2867948400</v>
      </c>
      <c r="M50" s="14">
        <v>2990645000</v>
      </c>
      <c r="N50" s="14">
        <v>2939558700</v>
      </c>
      <c r="O50" s="14">
        <v>2929269000</v>
      </c>
      <c r="P50" s="14">
        <v>3073536700</v>
      </c>
      <c r="Q50" s="14">
        <v>3205019000</v>
      </c>
      <c r="R50" s="14">
        <v>3193903800</v>
      </c>
      <c r="S50" s="14">
        <v>3228172200</v>
      </c>
      <c r="T50" s="14">
        <v>3366787300</v>
      </c>
      <c r="U50" s="14">
        <v>3504138500</v>
      </c>
      <c r="V50" s="14">
        <v>3490727700</v>
      </c>
      <c r="W50" s="14">
        <v>3511408700</v>
      </c>
      <c r="X50" s="14">
        <v>3685610800</v>
      </c>
      <c r="Y50" s="14">
        <v>3842159900</v>
      </c>
      <c r="Z50" s="14">
        <v>3799132100</v>
      </c>
      <c r="AA50" s="14">
        <v>3783859300</v>
      </c>
      <c r="AB50" s="14">
        <v>3963861700</v>
      </c>
      <c r="AC50" s="14">
        <v>4067378000</v>
      </c>
      <c r="AD50" s="14">
        <v>4018844400</v>
      </c>
      <c r="AE50" s="14">
        <v>3922613800</v>
      </c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</row>
    <row r="51" spans="1:56" ht="13.5" customHeight="1">
      <c r="A51" s="1" t="str">
        <f t="shared" si="1"/>
        <v>IR</v>
      </c>
      <c r="B51" s="10" t="s">
        <v>645</v>
      </c>
      <c r="C51" s="11">
        <v>2244347923.1128201</v>
      </c>
      <c r="D51" s="12">
        <v>2704578508.3859701</v>
      </c>
      <c r="E51" s="12">
        <v>2507928571.1959801</v>
      </c>
      <c r="F51" s="12">
        <v>2477112814.6086402</v>
      </c>
      <c r="G51" s="12">
        <v>2765334641.0385199</v>
      </c>
      <c r="H51" s="12">
        <v>3238910945.0809898</v>
      </c>
      <c r="I51" s="12">
        <v>2874873587.5879502</v>
      </c>
      <c r="J51" s="12">
        <v>2638368450.3475299</v>
      </c>
      <c r="K51" s="12">
        <v>2772917948.9264002</v>
      </c>
      <c r="L51" s="12">
        <v>3174276132.7118802</v>
      </c>
      <c r="M51" s="12">
        <v>2732298290.7096901</v>
      </c>
      <c r="N51" s="12">
        <v>2734674619.5350699</v>
      </c>
      <c r="O51" s="12">
        <v>2919933905.6335802</v>
      </c>
      <c r="P51" s="12">
        <v>3570394902.07376</v>
      </c>
      <c r="Q51" s="12">
        <v>3234905797.1033301</v>
      </c>
      <c r="R51" s="12">
        <v>3426024459.9075198</v>
      </c>
      <c r="S51" s="12" t="s">
        <v>646</v>
      </c>
      <c r="T51" s="12" t="s">
        <v>647</v>
      </c>
      <c r="U51" s="12" t="s">
        <v>648</v>
      </c>
      <c r="V51" s="12" t="s">
        <v>649</v>
      </c>
      <c r="W51" s="12" t="s">
        <v>650</v>
      </c>
      <c r="X51" s="12" t="s">
        <v>651</v>
      </c>
      <c r="Y51" s="12" t="s">
        <v>652</v>
      </c>
      <c r="Z51" s="12" t="s">
        <v>653</v>
      </c>
      <c r="AA51" s="12" t="s">
        <v>654</v>
      </c>
      <c r="AB51" s="12" t="s">
        <v>655</v>
      </c>
      <c r="AC51" s="12" t="s">
        <v>656</v>
      </c>
      <c r="AD51" s="12" t="s">
        <v>657</v>
      </c>
      <c r="AE51" s="12" t="s">
        <v>658</v>
      </c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</row>
    <row r="52" spans="1:56" ht="13.5" customHeight="1">
      <c r="A52" s="1" t="str">
        <f t="shared" si="1"/>
        <v>IE</v>
      </c>
      <c r="B52" s="10" t="s">
        <v>659</v>
      </c>
      <c r="C52" s="13">
        <v>43362.332198999997</v>
      </c>
      <c r="D52" s="14">
        <v>44410.250075000004</v>
      </c>
      <c r="E52" s="14">
        <v>46872.027130000002</v>
      </c>
      <c r="F52" s="14">
        <v>45016.647086999998</v>
      </c>
      <c r="G52" s="14">
        <v>46443.263835999998</v>
      </c>
      <c r="H52" s="14">
        <v>48250.790376999998</v>
      </c>
      <c r="I52" s="14">
        <v>50542.504810999999</v>
      </c>
      <c r="J52" s="14">
        <v>49581.645358000002</v>
      </c>
      <c r="K52" s="14">
        <v>63362.552904999997</v>
      </c>
      <c r="L52" s="14">
        <v>62955.165044000001</v>
      </c>
      <c r="M52" s="14">
        <v>67932.010320999994</v>
      </c>
      <c r="N52" s="14">
        <v>68583.689574999997</v>
      </c>
      <c r="O52" s="14">
        <v>65047.873760000002</v>
      </c>
      <c r="P52" s="14">
        <v>63789.074197000002</v>
      </c>
      <c r="Q52" s="14">
        <v>68829.905048999994</v>
      </c>
      <c r="R52" s="14">
        <v>74016.764882000003</v>
      </c>
      <c r="S52" s="14">
        <v>68966.674947000007</v>
      </c>
      <c r="T52" s="14">
        <v>69741.928086999993</v>
      </c>
      <c r="U52" s="14">
        <v>77873.273862999995</v>
      </c>
      <c r="V52" s="14">
        <v>80548.960437000002</v>
      </c>
      <c r="W52" s="14">
        <v>78940.231830000004</v>
      </c>
      <c r="X52" s="14">
        <v>76857.960825000002</v>
      </c>
      <c r="Y52" s="14">
        <v>84599.611395</v>
      </c>
      <c r="Z52" s="14">
        <v>83640.385028000004</v>
      </c>
      <c r="AA52" s="14">
        <v>83953.593017000007</v>
      </c>
      <c r="AB52" s="14">
        <v>82450.819394999999</v>
      </c>
      <c r="AC52" s="14">
        <v>90672.717367000005</v>
      </c>
      <c r="AD52" s="14">
        <v>90138.223161000002</v>
      </c>
      <c r="AE52" s="14">
        <v>89175.063330999998</v>
      </c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</row>
    <row r="53" spans="1:56" ht="13.5" customHeight="1">
      <c r="A53" s="1" t="str">
        <f t="shared" si="1"/>
        <v>IL</v>
      </c>
      <c r="B53" s="10" t="s">
        <v>660</v>
      </c>
      <c r="C53" s="11">
        <v>251830.34030000001</v>
      </c>
      <c r="D53" s="12">
        <v>266100.58669999999</v>
      </c>
      <c r="E53" s="12">
        <v>267614.66979999997</v>
      </c>
      <c r="F53" s="12">
        <v>271092.87650000001</v>
      </c>
      <c r="G53" s="12">
        <v>269499.49609999999</v>
      </c>
      <c r="H53" s="12">
        <v>274002.28279999999</v>
      </c>
      <c r="I53" s="12">
        <v>276285.94910000003</v>
      </c>
      <c r="J53" s="12">
        <v>287789.21159999998</v>
      </c>
      <c r="K53" s="12">
        <v>285714.9902</v>
      </c>
      <c r="L53" s="12">
        <v>290207.94400000002</v>
      </c>
      <c r="M53" s="12">
        <v>290092.67739999999</v>
      </c>
      <c r="N53" s="12">
        <v>299308.027</v>
      </c>
      <c r="O53" s="12">
        <v>298226.99369999999</v>
      </c>
      <c r="P53" s="12">
        <v>301082.91110000003</v>
      </c>
      <c r="Q53" s="12">
        <v>311135.83100000001</v>
      </c>
      <c r="R53" s="12">
        <v>314505.30810000002</v>
      </c>
      <c r="S53" s="12">
        <v>310000.09220000001</v>
      </c>
      <c r="T53" s="12">
        <v>316063.91609999997</v>
      </c>
      <c r="U53" s="12">
        <v>318382.35129999998</v>
      </c>
      <c r="V53" s="12">
        <v>327108.90639999998</v>
      </c>
      <c r="W53" s="12">
        <v>323017.6801</v>
      </c>
      <c r="X53" s="12">
        <v>328739.88150000002</v>
      </c>
      <c r="Y53" s="12">
        <v>333829.39689999999</v>
      </c>
      <c r="Z53" s="12">
        <v>345030.71960000001</v>
      </c>
      <c r="AA53" s="12">
        <v>344734.92609999998</v>
      </c>
      <c r="AB53" s="12">
        <v>344368.98200000002</v>
      </c>
      <c r="AC53" s="12">
        <v>355484.5772</v>
      </c>
      <c r="AD53" s="12" t="s">
        <v>661</v>
      </c>
      <c r="AE53" s="12" t="s">
        <v>662</v>
      </c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</row>
    <row r="54" spans="1:56" ht="13.5" customHeight="1">
      <c r="A54" s="1" t="str">
        <f t="shared" si="1"/>
        <v>IT</v>
      </c>
      <c r="B54" s="10" t="s">
        <v>663</v>
      </c>
      <c r="C54" s="13">
        <v>379823.8</v>
      </c>
      <c r="D54" s="14">
        <v>402849.9</v>
      </c>
      <c r="E54" s="14">
        <v>402171.9</v>
      </c>
      <c r="F54" s="14">
        <v>427904.7</v>
      </c>
      <c r="G54" s="14">
        <v>386404.4</v>
      </c>
      <c r="H54" s="14">
        <v>405485.9</v>
      </c>
      <c r="I54" s="14">
        <v>404526.2</v>
      </c>
      <c r="J54" s="14">
        <v>430989.1</v>
      </c>
      <c r="K54" s="14">
        <v>389376.4</v>
      </c>
      <c r="L54" s="14">
        <v>412547.6</v>
      </c>
      <c r="M54" s="14">
        <v>413272.6</v>
      </c>
      <c r="N54" s="14">
        <v>440158.4</v>
      </c>
      <c r="O54" s="14">
        <v>401707.9</v>
      </c>
      <c r="P54" s="14">
        <v>423853.1</v>
      </c>
      <c r="Q54" s="14">
        <v>422081.8</v>
      </c>
      <c r="R54" s="14">
        <v>448144</v>
      </c>
      <c r="S54" s="14">
        <v>411591.4</v>
      </c>
      <c r="T54" s="14">
        <v>432251.7</v>
      </c>
      <c r="U54" s="14">
        <v>430781.2</v>
      </c>
      <c r="V54" s="14">
        <v>461968.6</v>
      </c>
      <c r="W54" s="14">
        <v>421624.7</v>
      </c>
      <c r="X54" s="14">
        <v>441008.7</v>
      </c>
      <c r="Y54" s="14">
        <v>436129.4</v>
      </c>
      <c r="Z54" s="14">
        <v>467405.4</v>
      </c>
      <c r="AA54" s="14">
        <v>426731.7</v>
      </c>
      <c r="AB54" s="14">
        <v>443963</v>
      </c>
      <c r="AC54" s="14">
        <v>443239.5</v>
      </c>
      <c r="AD54" s="14">
        <v>473729.7</v>
      </c>
      <c r="AE54" s="14">
        <v>405871.6</v>
      </c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</row>
    <row r="55" spans="1:56" ht="13.5" customHeight="1">
      <c r="A55" s="1" t="str">
        <f t="shared" si="1"/>
        <v>JM</v>
      </c>
      <c r="B55" s="10" t="s">
        <v>664</v>
      </c>
      <c r="C55" s="11">
        <v>348473.64294320205</v>
      </c>
      <c r="D55" s="12">
        <v>347074.28111284197</v>
      </c>
      <c r="E55" s="12">
        <v>359196.44548161101</v>
      </c>
      <c r="F55" s="12">
        <v>376353.36239903601</v>
      </c>
      <c r="G55" s="12">
        <v>379621.05634703801</v>
      </c>
      <c r="H55" s="12">
        <v>374587.20646582096</v>
      </c>
      <c r="I55" s="12">
        <v>380649.35973331</v>
      </c>
      <c r="J55" s="12">
        <v>406861.212020348</v>
      </c>
      <c r="K55" s="12">
        <v>409742.30802492</v>
      </c>
      <c r="L55" s="12">
        <v>408455.984465799</v>
      </c>
      <c r="M55" s="12">
        <v>407893.70185334201</v>
      </c>
      <c r="N55" s="12">
        <v>441101.44954210101</v>
      </c>
      <c r="O55" s="12">
        <v>434667.79172524699</v>
      </c>
      <c r="P55" s="12">
        <v>433510.94411502098</v>
      </c>
      <c r="Q55" s="12">
        <v>432459.40212423698</v>
      </c>
      <c r="R55" s="12">
        <v>454089.19283625897</v>
      </c>
      <c r="S55" s="12" t="s">
        <v>665</v>
      </c>
      <c r="T55" s="12" t="s">
        <v>666</v>
      </c>
      <c r="U55" s="12" t="s">
        <v>667</v>
      </c>
      <c r="V55" s="12" t="s">
        <v>668</v>
      </c>
      <c r="W55" s="12" t="s">
        <v>669</v>
      </c>
      <c r="X55" s="12" t="s">
        <v>670</v>
      </c>
      <c r="Y55" s="12" t="s">
        <v>671</v>
      </c>
      <c r="Z55" s="12" t="s">
        <v>672</v>
      </c>
      <c r="AA55" s="12" t="s">
        <v>673</v>
      </c>
      <c r="AB55" s="12" t="s">
        <v>674</v>
      </c>
      <c r="AC55" s="12" t="s">
        <v>675</v>
      </c>
      <c r="AD55" s="12" t="s">
        <v>676</v>
      </c>
      <c r="AE55" s="12" t="s">
        <v>677</v>
      </c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</row>
    <row r="56" spans="1:56" ht="13.5" customHeight="1">
      <c r="A56" s="1" t="str">
        <f t="shared" si="1"/>
        <v>JP</v>
      </c>
      <c r="B56" s="10" t="s">
        <v>678</v>
      </c>
      <c r="C56" s="13">
        <v>123290400</v>
      </c>
      <c r="D56" s="14">
        <v>123962300</v>
      </c>
      <c r="E56" s="14">
        <v>124080000</v>
      </c>
      <c r="F56" s="14">
        <v>131842800</v>
      </c>
      <c r="G56" s="14">
        <v>127370100</v>
      </c>
      <c r="H56" s="14">
        <v>126615900</v>
      </c>
      <c r="I56" s="14">
        <v>125507400</v>
      </c>
      <c r="J56" s="14">
        <v>134382600</v>
      </c>
      <c r="K56" s="14">
        <v>131729200</v>
      </c>
      <c r="L56" s="14">
        <v>131433800</v>
      </c>
      <c r="M56" s="14">
        <v>130273600</v>
      </c>
      <c r="N56" s="14">
        <v>137883200</v>
      </c>
      <c r="O56" s="14">
        <v>133195400</v>
      </c>
      <c r="P56" s="14">
        <v>132294800</v>
      </c>
      <c r="Q56" s="14">
        <v>130701600</v>
      </c>
      <c r="R56" s="14">
        <v>139345400</v>
      </c>
      <c r="S56" s="14">
        <v>134509000</v>
      </c>
      <c r="T56" s="14">
        <v>134461100</v>
      </c>
      <c r="U56" s="14">
        <v>134034100</v>
      </c>
      <c r="V56" s="14">
        <v>142893200</v>
      </c>
      <c r="W56" s="14">
        <v>136197800</v>
      </c>
      <c r="X56" s="14">
        <v>136033900</v>
      </c>
      <c r="Y56" s="14">
        <v>133231700</v>
      </c>
      <c r="Z56" s="14">
        <v>141662200</v>
      </c>
      <c r="AA56" s="14">
        <v>137445500</v>
      </c>
      <c r="AB56" s="14">
        <v>137791400</v>
      </c>
      <c r="AC56" s="14">
        <v>136341900</v>
      </c>
      <c r="AD56" s="14">
        <v>142383300</v>
      </c>
      <c r="AE56" s="14" t="s">
        <v>679</v>
      </c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</row>
    <row r="57" spans="1:56" ht="13.5" customHeight="1">
      <c r="A57" s="1" t="str">
        <f t="shared" si="1"/>
        <v>KZ</v>
      </c>
      <c r="B57" s="10" t="s">
        <v>680</v>
      </c>
      <c r="C57" s="11">
        <v>6966935</v>
      </c>
      <c r="D57" s="12">
        <v>7533057.2000000002</v>
      </c>
      <c r="E57" s="12">
        <v>9268001.1999999993</v>
      </c>
      <c r="F57" s="12">
        <v>12231031.699999999</v>
      </c>
      <c r="G57" s="12">
        <v>7933827.5</v>
      </c>
      <c r="H57" s="12">
        <v>8549124.6999999993</v>
      </c>
      <c r="I57" s="12">
        <v>10558035.1</v>
      </c>
      <c r="J57" s="12">
        <v>12634845.6</v>
      </c>
      <c r="K57" s="12">
        <v>8267517.7000000002</v>
      </c>
      <c r="L57" s="12">
        <v>8536900.4000000004</v>
      </c>
      <c r="M57" s="12">
        <v>10632118.6</v>
      </c>
      <c r="N57" s="12">
        <v>13447596.9</v>
      </c>
      <c r="O57" s="12">
        <v>9309090.9000000004</v>
      </c>
      <c r="P57" s="12">
        <v>10047966</v>
      </c>
      <c r="Q57" s="12">
        <v>11998069.199999999</v>
      </c>
      <c r="R57" s="12">
        <v>15616023.9</v>
      </c>
      <c r="S57" s="12">
        <v>10431358</v>
      </c>
      <c r="T57" s="12">
        <v>11114911.699999999</v>
      </c>
      <c r="U57" s="12">
        <v>13595795.5</v>
      </c>
      <c r="V57" s="12" t="s">
        <v>681</v>
      </c>
      <c r="W57" s="12" t="s">
        <v>682</v>
      </c>
      <c r="X57" s="12" t="s">
        <v>683</v>
      </c>
      <c r="Y57" s="12" t="s">
        <v>684</v>
      </c>
      <c r="Z57" s="12" t="s">
        <v>685</v>
      </c>
      <c r="AA57" s="12" t="s">
        <v>686</v>
      </c>
      <c r="AB57" s="12" t="s">
        <v>687</v>
      </c>
      <c r="AC57" s="12" t="s">
        <v>688</v>
      </c>
      <c r="AD57" s="12" t="s">
        <v>689</v>
      </c>
      <c r="AE57" s="12" t="s">
        <v>690</v>
      </c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</row>
    <row r="58" spans="1:56" ht="13.5" customHeight="1">
      <c r="A58" s="1" t="str">
        <f t="shared" si="1"/>
        <v>KR</v>
      </c>
      <c r="B58" s="10" t="s">
        <v>691</v>
      </c>
      <c r="C58" s="13">
        <v>355384700</v>
      </c>
      <c r="D58" s="14">
        <v>373096500</v>
      </c>
      <c r="E58" s="14">
        <v>379887200</v>
      </c>
      <c r="F58" s="14">
        <v>392450800</v>
      </c>
      <c r="G58" s="14">
        <v>373559700</v>
      </c>
      <c r="H58" s="14">
        <v>388566900</v>
      </c>
      <c r="I58" s="14">
        <v>393425400</v>
      </c>
      <c r="J58" s="14">
        <v>407377000</v>
      </c>
      <c r="K58" s="14">
        <v>394261800</v>
      </c>
      <c r="L58" s="14">
        <v>411336500</v>
      </c>
      <c r="M58" s="14">
        <v>420849600</v>
      </c>
      <c r="N58" s="14">
        <v>431572600</v>
      </c>
      <c r="O58" s="14">
        <v>413321800</v>
      </c>
      <c r="P58" s="14">
        <v>434542900</v>
      </c>
      <c r="Q58" s="14">
        <v>439401900</v>
      </c>
      <c r="R58" s="14">
        <v>453512900</v>
      </c>
      <c r="S58" s="14">
        <v>433537200</v>
      </c>
      <c r="T58" s="14">
        <v>453891300</v>
      </c>
      <c r="U58" s="14">
        <v>473660900</v>
      </c>
      <c r="V58" s="14">
        <v>474608700</v>
      </c>
      <c r="W58" s="14">
        <v>449511100</v>
      </c>
      <c r="X58" s="14">
        <v>471629900</v>
      </c>
      <c r="Y58" s="14">
        <v>484491500</v>
      </c>
      <c r="Z58" s="14">
        <v>487864600</v>
      </c>
      <c r="AA58" s="14">
        <v>454699800</v>
      </c>
      <c r="AB58" s="14">
        <v>477978900</v>
      </c>
      <c r="AC58" s="14">
        <v>486374200</v>
      </c>
      <c r="AD58" s="14">
        <v>494910700</v>
      </c>
      <c r="AE58" s="14" t="s">
        <v>692</v>
      </c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</row>
    <row r="59" spans="1:56" ht="13.5" customHeight="1">
      <c r="A59" s="1" t="str">
        <f t="shared" si="1"/>
        <v>XK</v>
      </c>
      <c r="B59" s="10" t="s">
        <v>693</v>
      </c>
      <c r="C59" s="11">
        <v>1069.22</v>
      </c>
      <c r="D59" s="12">
        <v>1395.66</v>
      </c>
      <c r="E59" s="12">
        <v>1466.27</v>
      </c>
      <c r="F59" s="12">
        <v>1395.4</v>
      </c>
      <c r="G59" s="12">
        <v>1167.0999999999999</v>
      </c>
      <c r="H59" s="12">
        <v>1403.65</v>
      </c>
      <c r="I59" s="12">
        <v>1548.23</v>
      </c>
      <c r="J59" s="12">
        <v>1448.28</v>
      </c>
      <c r="K59" s="12">
        <v>1201.03</v>
      </c>
      <c r="L59" s="12">
        <v>1459.64</v>
      </c>
      <c r="M59" s="12">
        <v>1616.81</v>
      </c>
      <c r="N59" s="12">
        <v>1529.52</v>
      </c>
      <c r="O59" s="12">
        <v>1258.96</v>
      </c>
      <c r="P59" s="12">
        <v>1531.67</v>
      </c>
      <c r="Q59" s="12">
        <v>1695.69</v>
      </c>
      <c r="R59" s="12">
        <v>1584.36</v>
      </c>
      <c r="S59" s="12">
        <v>1296.27</v>
      </c>
      <c r="T59" s="12">
        <v>1630.29</v>
      </c>
      <c r="U59" s="12">
        <v>1809.84</v>
      </c>
      <c r="V59" s="12">
        <v>1677.14</v>
      </c>
      <c r="W59" s="12">
        <v>1347.35</v>
      </c>
      <c r="X59" s="12">
        <v>1719.25</v>
      </c>
      <c r="Y59" s="12">
        <v>1869.71</v>
      </c>
      <c r="Z59" s="12">
        <v>1789.78</v>
      </c>
      <c r="AA59" s="12">
        <v>1421.32</v>
      </c>
      <c r="AB59" s="12">
        <v>1823.96</v>
      </c>
      <c r="AC59" s="12">
        <v>1967.39</v>
      </c>
      <c r="AD59" s="12">
        <v>1866.95</v>
      </c>
      <c r="AE59" s="12">
        <v>1437.69</v>
      </c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</row>
    <row r="60" spans="1:56" ht="13.5" customHeight="1">
      <c r="A60" s="1" t="str">
        <f t="shared" si="1"/>
        <v>KG</v>
      </c>
      <c r="B60" s="10" t="s">
        <v>694</v>
      </c>
      <c r="C60" s="13">
        <v>62957.7</v>
      </c>
      <c r="D60" s="14">
        <v>76846.899999999994</v>
      </c>
      <c r="E60" s="14">
        <v>103201.4</v>
      </c>
      <c r="F60" s="14">
        <v>112288.8</v>
      </c>
      <c r="G60" s="14">
        <v>69449.100000000006</v>
      </c>
      <c r="H60" s="14">
        <v>84316.6</v>
      </c>
      <c r="I60" s="14">
        <v>116879.1</v>
      </c>
      <c r="J60" s="14">
        <v>130049.2</v>
      </c>
      <c r="K60" s="14">
        <v>80709.7</v>
      </c>
      <c r="L60" s="14">
        <v>92915.4</v>
      </c>
      <c r="M60" s="14">
        <v>120251</v>
      </c>
      <c r="N60" s="14">
        <v>129759.4</v>
      </c>
      <c r="O60" s="14">
        <v>78799</v>
      </c>
      <c r="P60" s="14">
        <v>97238.1</v>
      </c>
      <c r="Q60" s="14">
        <v>134046.1</v>
      </c>
      <c r="R60" s="14">
        <v>142595.79999999999</v>
      </c>
      <c r="S60" s="14">
        <v>86143.1</v>
      </c>
      <c r="T60" s="14" t="s">
        <v>695</v>
      </c>
      <c r="U60" s="14" t="s">
        <v>696</v>
      </c>
      <c r="V60" s="14" t="s">
        <v>697</v>
      </c>
      <c r="W60" s="14" t="s">
        <v>698</v>
      </c>
      <c r="X60" s="14" t="s">
        <v>699</v>
      </c>
      <c r="Y60" s="14" t="s">
        <v>700</v>
      </c>
      <c r="Z60" s="14" t="s">
        <v>701</v>
      </c>
      <c r="AA60" s="14" t="s">
        <v>702</v>
      </c>
      <c r="AB60" s="14" t="s">
        <v>703</v>
      </c>
      <c r="AC60" s="14" t="s">
        <v>704</v>
      </c>
      <c r="AD60" s="14" t="s">
        <v>705</v>
      </c>
      <c r="AE60" s="14" t="s">
        <v>706</v>
      </c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</row>
    <row r="61" spans="1:56" ht="13.5" customHeight="1">
      <c r="A61" s="1" t="str">
        <f t="shared" si="1"/>
        <v>LV</v>
      </c>
      <c r="B61" s="10" t="s">
        <v>707</v>
      </c>
      <c r="C61" s="11">
        <v>5037.8950000000004</v>
      </c>
      <c r="D61" s="12">
        <v>5653.0910000000003</v>
      </c>
      <c r="E61" s="12">
        <v>5964.232</v>
      </c>
      <c r="F61" s="12">
        <v>6147.7969999999996</v>
      </c>
      <c r="G61" s="12">
        <v>5284.491</v>
      </c>
      <c r="H61" s="12">
        <v>5859.3940000000002</v>
      </c>
      <c r="I61" s="12">
        <v>6171.4440000000004</v>
      </c>
      <c r="J61" s="12">
        <v>6338.8320000000003</v>
      </c>
      <c r="K61" s="12">
        <v>5416.0990000000002</v>
      </c>
      <c r="L61" s="12">
        <v>6111.5720000000001</v>
      </c>
      <c r="M61" s="12">
        <v>6426.893</v>
      </c>
      <c r="N61" s="12">
        <v>6471.3969999999999</v>
      </c>
      <c r="O61" s="12">
        <v>5586.1109999999999</v>
      </c>
      <c r="P61" s="12">
        <v>6260.64</v>
      </c>
      <c r="Q61" s="12">
        <v>6498.6679999999997</v>
      </c>
      <c r="R61" s="12">
        <v>6727.2190000000001</v>
      </c>
      <c r="S61" s="12">
        <v>5905.6120000000001</v>
      </c>
      <c r="T61" s="12">
        <v>6697.21</v>
      </c>
      <c r="U61" s="12">
        <v>7030.4040000000005</v>
      </c>
      <c r="V61" s="12">
        <v>7164.6049999999996</v>
      </c>
      <c r="W61" s="12">
        <v>6305.741</v>
      </c>
      <c r="X61" s="12">
        <v>7275.0749999999998</v>
      </c>
      <c r="Y61" s="12">
        <v>7640.9120000000003</v>
      </c>
      <c r="Z61" s="12">
        <v>7834.3220000000001</v>
      </c>
      <c r="AA61" s="12">
        <v>6761.3</v>
      </c>
      <c r="AB61" s="12">
        <v>7650.3519999999999</v>
      </c>
      <c r="AC61" s="12">
        <v>8043.9719999999998</v>
      </c>
      <c r="AD61" s="12">
        <v>8020.4629999999997</v>
      </c>
      <c r="AE61" s="12">
        <v>6750.9179999999997</v>
      </c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</row>
    <row r="62" spans="1:56" ht="13.5" customHeight="1">
      <c r="A62" s="1" t="str">
        <f t="shared" si="1"/>
        <v>LT</v>
      </c>
      <c r="B62" s="10" t="s">
        <v>708</v>
      </c>
      <c r="C62" s="13">
        <v>7704.8365919999997</v>
      </c>
      <c r="D62" s="14">
        <v>8771.0883880000001</v>
      </c>
      <c r="E62" s="14">
        <v>9517.3111379999991</v>
      </c>
      <c r="F62" s="14">
        <v>8991.754062</v>
      </c>
      <c r="G62" s="14">
        <v>8180.414127</v>
      </c>
      <c r="H62" s="14">
        <v>9200.5509810000003</v>
      </c>
      <c r="I62" s="14">
        <v>9889.3731599999992</v>
      </c>
      <c r="J62" s="14">
        <v>9274.4240960000006</v>
      </c>
      <c r="K62" s="14">
        <v>8208.3486040000007</v>
      </c>
      <c r="L62" s="14">
        <v>9360.9939040000008</v>
      </c>
      <c r="M62" s="14">
        <v>10122.959086999999</v>
      </c>
      <c r="N62" s="14">
        <v>9629.523749</v>
      </c>
      <c r="O62" s="14">
        <v>8566.8636060000008</v>
      </c>
      <c r="P62" s="14">
        <v>9744.1441909999994</v>
      </c>
      <c r="Q62" s="14">
        <v>10473.048616</v>
      </c>
      <c r="R62" s="14">
        <v>10109.318036999999</v>
      </c>
      <c r="S62" s="14">
        <v>9313.7197909999995</v>
      </c>
      <c r="T62" s="14">
        <v>10487.925482000001</v>
      </c>
      <c r="U62" s="14">
        <v>11451.42728</v>
      </c>
      <c r="V62" s="14">
        <v>11016.294303999999</v>
      </c>
      <c r="W62" s="14">
        <v>9967.088855</v>
      </c>
      <c r="X62" s="14">
        <v>11229.384402</v>
      </c>
      <c r="Y62" s="14">
        <v>12070.065140999999</v>
      </c>
      <c r="Z62" s="14">
        <v>11997.838492000001</v>
      </c>
      <c r="AA62" s="14">
        <v>10719.454427000001</v>
      </c>
      <c r="AB62" s="14">
        <v>12052.248154999999</v>
      </c>
      <c r="AC62" s="14">
        <v>12903.645377000001</v>
      </c>
      <c r="AD62" s="14">
        <v>12757.479347</v>
      </c>
      <c r="AE62" s="14">
        <v>11138.859613000001</v>
      </c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</row>
    <row r="63" spans="1:56" ht="13.5" customHeight="1">
      <c r="A63" s="1" t="str">
        <f t="shared" si="1"/>
        <v>LU</v>
      </c>
      <c r="B63" s="10" t="s">
        <v>709</v>
      </c>
      <c r="C63" s="11">
        <v>10935.199000000001</v>
      </c>
      <c r="D63" s="12">
        <v>11582.02</v>
      </c>
      <c r="E63" s="12">
        <v>11492.708000000001</v>
      </c>
      <c r="F63" s="12">
        <v>12489.555</v>
      </c>
      <c r="G63" s="12">
        <v>12048.117</v>
      </c>
      <c r="H63" s="12">
        <v>12124.210999999999</v>
      </c>
      <c r="I63" s="12">
        <v>12307.056</v>
      </c>
      <c r="J63" s="12">
        <v>13344.977000000001</v>
      </c>
      <c r="K63" s="12">
        <v>12713.056</v>
      </c>
      <c r="L63" s="12">
        <v>13005.508</v>
      </c>
      <c r="M63" s="12">
        <v>12455.108</v>
      </c>
      <c r="N63" s="12">
        <v>13892.111000000001</v>
      </c>
      <c r="O63" s="12">
        <v>13170.911</v>
      </c>
      <c r="P63" s="12">
        <v>13532.799000000001</v>
      </c>
      <c r="Q63" s="12">
        <v>13462.29</v>
      </c>
      <c r="R63" s="12">
        <v>14701.222</v>
      </c>
      <c r="S63" s="12">
        <v>13672.630999999999</v>
      </c>
      <c r="T63" s="12">
        <v>14068.374</v>
      </c>
      <c r="U63" s="12">
        <v>13822.293</v>
      </c>
      <c r="V63" s="12">
        <v>15250.897999999999</v>
      </c>
      <c r="W63" s="12">
        <v>14377.398999999999</v>
      </c>
      <c r="X63" s="12">
        <v>14845.991</v>
      </c>
      <c r="Y63" s="12">
        <v>14829.894</v>
      </c>
      <c r="Z63" s="12">
        <v>15999.782999999999</v>
      </c>
      <c r="AA63" s="12">
        <v>15091.313</v>
      </c>
      <c r="AB63" s="12">
        <v>15824.407999999999</v>
      </c>
      <c r="AC63" s="12">
        <v>15628.873</v>
      </c>
      <c r="AD63" s="12">
        <v>16971.742999999999</v>
      </c>
      <c r="AE63" s="12">
        <v>15480.904</v>
      </c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</row>
    <row r="64" spans="1:56" ht="13.5" customHeight="1">
      <c r="A64" s="1" t="str">
        <f t="shared" si="1"/>
        <v>MY</v>
      </c>
      <c r="B64" s="10" t="s">
        <v>710</v>
      </c>
      <c r="C64" s="13">
        <v>241834</v>
      </c>
      <c r="D64" s="14">
        <v>245051</v>
      </c>
      <c r="E64" s="14">
        <v>258245</v>
      </c>
      <c r="F64" s="14">
        <v>273484</v>
      </c>
      <c r="G64" s="14">
        <v>265983</v>
      </c>
      <c r="H64" s="14">
        <v>272369</v>
      </c>
      <c r="I64" s="14">
        <v>278762</v>
      </c>
      <c r="J64" s="14">
        <v>289328</v>
      </c>
      <c r="K64" s="14">
        <v>277698</v>
      </c>
      <c r="L64" s="14">
        <v>283722</v>
      </c>
      <c r="M64" s="14">
        <v>292722</v>
      </c>
      <c r="N64" s="14">
        <v>304371</v>
      </c>
      <c r="O64" s="14">
        <v>290946</v>
      </c>
      <c r="P64" s="14">
        <v>298998</v>
      </c>
      <c r="Q64" s="14">
        <v>312163</v>
      </c>
      <c r="R64" s="14">
        <v>328914</v>
      </c>
      <c r="S64" s="14">
        <v>324577</v>
      </c>
      <c r="T64" s="14">
        <v>329787</v>
      </c>
      <c r="U64" s="14">
        <v>343008</v>
      </c>
      <c r="V64" s="14">
        <v>356009</v>
      </c>
      <c r="W64" s="14">
        <v>343151</v>
      </c>
      <c r="X64" s="14">
        <v>348979</v>
      </c>
      <c r="Y64" s="14">
        <v>363085</v>
      </c>
      <c r="Z64" s="14">
        <v>374627</v>
      </c>
      <c r="AA64" s="14" t="s">
        <v>711</v>
      </c>
      <c r="AB64" s="14" t="s">
        <v>712</v>
      </c>
      <c r="AC64" s="14" t="s">
        <v>713</v>
      </c>
      <c r="AD64" s="14" t="s">
        <v>714</v>
      </c>
      <c r="AE64" s="14" t="s">
        <v>715</v>
      </c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</row>
    <row r="65" spans="1:56" ht="13.5" customHeight="1">
      <c r="A65" s="1" t="str">
        <f t="shared" si="1"/>
        <v>MT</v>
      </c>
      <c r="B65" s="10" t="s">
        <v>716</v>
      </c>
      <c r="C65" s="11">
        <v>1779.648248</v>
      </c>
      <c r="D65" s="12">
        <v>1915.1077740000001</v>
      </c>
      <c r="E65" s="12">
        <v>2027.564271</v>
      </c>
      <c r="F65" s="12">
        <v>1929.2184589999999</v>
      </c>
      <c r="G65" s="12">
        <v>1986.2636090000001</v>
      </c>
      <c r="H65" s="12">
        <v>2113.6839399999999</v>
      </c>
      <c r="I65" s="12">
        <v>2229.9214659999998</v>
      </c>
      <c r="J65" s="12">
        <v>2196.3482960000001</v>
      </c>
      <c r="K65" s="12">
        <v>2248.1054039999999</v>
      </c>
      <c r="L65" s="12">
        <v>2401.873251</v>
      </c>
      <c r="M65" s="12">
        <v>2533.1417120000001</v>
      </c>
      <c r="N65" s="12">
        <v>2473.4942759999999</v>
      </c>
      <c r="O65" s="12">
        <v>2458.9544719999999</v>
      </c>
      <c r="P65" s="12">
        <v>2563.7052960000001</v>
      </c>
      <c r="Q65" s="12">
        <v>2703.7482180000002</v>
      </c>
      <c r="R65" s="12">
        <v>2643.3172020000002</v>
      </c>
      <c r="S65" s="12">
        <v>2684.8122990000002</v>
      </c>
      <c r="T65" s="12">
        <v>2811.079608</v>
      </c>
      <c r="U65" s="12">
        <v>2973.203559</v>
      </c>
      <c r="V65" s="12">
        <v>2852.6498310000002</v>
      </c>
      <c r="W65" s="12">
        <v>2888.9031249999998</v>
      </c>
      <c r="X65" s="12">
        <v>3096.596333</v>
      </c>
      <c r="Y65" s="12">
        <v>3275.8867700000001</v>
      </c>
      <c r="Z65" s="12">
        <v>3141.444164</v>
      </c>
      <c r="AA65" s="12">
        <v>3133.802768</v>
      </c>
      <c r="AB65" s="12">
        <v>3299.2515539999999</v>
      </c>
      <c r="AC65" s="12">
        <v>3479.580449</v>
      </c>
      <c r="AD65" s="12">
        <v>3364.6270100000002</v>
      </c>
      <c r="AE65" s="12">
        <v>3192.7583239999999</v>
      </c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</row>
    <row r="66" spans="1:56" ht="13.5" customHeight="1">
      <c r="A66" s="1" t="str">
        <f t="shared" si="1"/>
        <v>MU</v>
      </c>
      <c r="B66" s="10" t="s">
        <v>717</v>
      </c>
      <c r="C66" s="13">
        <v>86228</v>
      </c>
      <c r="D66" s="14">
        <v>90540</v>
      </c>
      <c r="E66" s="14">
        <v>92605</v>
      </c>
      <c r="F66" s="14">
        <v>103024</v>
      </c>
      <c r="G66" s="14">
        <v>90515</v>
      </c>
      <c r="H66" s="14">
        <v>96802</v>
      </c>
      <c r="I66" s="14">
        <v>97155</v>
      </c>
      <c r="J66" s="14">
        <v>107590</v>
      </c>
      <c r="K66" s="14">
        <v>95623</v>
      </c>
      <c r="L66" s="14">
        <v>100197</v>
      </c>
      <c r="M66" s="14">
        <v>102148</v>
      </c>
      <c r="N66" s="14">
        <v>111924</v>
      </c>
      <c r="O66" s="14">
        <v>101639</v>
      </c>
      <c r="P66" s="14">
        <v>106372</v>
      </c>
      <c r="Q66" s="14">
        <v>108007</v>
      </c>
      <c r="R66" s="14">
        <v>118747</v>
      </c>
      <c r="S66" s="14">
        <v>106951</v>
      </c>
      <c r="T66" s="14">
        <v>112872</v>
      </c>
      <c r="U66" s="14">
        <v>112767</v>
      </c>
      <c r="V66" s="14">
        <v>124874</v>
      </c>
      <c r="W66" s="14">
        <v>112869</v>
      </c>
      <c r="X66" s="14">
        <v>120441</v>
      </c>
      <c r="Y66" s="14">
        <v>118414</v>
      </c>
      <c r="Z66" s="14" t="s">
        <v>718</v>
      </c>
      <c r="AA66" s="14" t="s">
        <v>719</v>
      </c>
      <c r="AB66" s="14" t="s">
        <v>720</v>
      </c>
      <c r="AC66" s="14" t="s">
        <v>721</v>
      </c>
      <c r="AD66" s="14" t="s">
        <v>722</v>
      </c>
      <c r="AE66" s="14" t="s">
        <v>723</v>
      </c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</row>
    <row r="67" spans="1:56" ht="13.5" customHeight="1">
      <c r="A67" s="1" t="str">
        <f t="shared" si="1"/>
        <v>MX</v>
      </c>
      <c r="B67" s="10" t="s">
        <v>724</v>
      </c>
      <c r="C67" s="11">
        <v>3942436.8650000002</v>
      </c>
      <c r="D67" s="12">
        <v>4050038.22</v>
      </c>
      <c r="E67" s="12">
        <v>4050859.2124999999</v>
      </c>
      <c r="F67" s="12">
        <v>4233852.78</v>
      </c>
      <c r="G67" s="12">
        <v>4185295.2050000001</v>
      </c>
      <c r="H67" s="12">
        <v>4353995.7525000004</v>
      </c>
      <c r="I67" s="12">
        <v>4363317.2225000001</v>
      </c>
      <c r="J67" s="12">
        <v>4571233.3574999999</v>
      </c>
      <c r="K67" s="12">
        <v>4441597.3724999996</v>
      </c>
      <c r="L67" s="12">
        <v>4617455.1924999999</v>
      </c>
      <c r="M67" s="12">
        <v>4664668.3150000004</v>
      </c>
      <c r="N67" s="12">
        <v>4827738.3849999998</v>
      </c>
      <c r="O67" s="12">
        <v>4744496.84</v>
      </c>
      <c r="P67" s="12">
        <v>4992520.01</v>
      </c>
      <c r="Q67" s="12">
        <v>5038660.5425000004</v>
      </c>
      <c r="R67" s="12">
        <v>5342423.5274999999</v>
      </c>
      <c r="S67" s="12">
        <v>5324443.9024999999</v>
      </c>
      <c r="T67" s="12">
        <v>5453628.3324999996</v>
      </c>
      <c r="U67" s="12">
        <v>5426160.7599999998</v>
      </c>
      <c r="V67" s="12">
        <v>5707660.8025000002</v>
      </c>
      <c r="W67" s="12">
        <v>5678301.4625000004</v>
      </c>
      <c r="X67" s="12">
        <v>5911460.9000000004</v>
      </c>
      <c r="Y67" s="12">
        <v>5826988.0250000004</v>
      </c>
      <c r="Z67" s="12">
        <v>6074756.6299999999</v>
      </c>
      <c r="AA67" s="12">
        <v>5992873.8449999997</v>
      </c>
      <c r="AB67" s="12">
        <v>6080970.1950000003</v>
      </c>
      <c r="AC67" s="12">
        <v>5990647.3099999996</v>
      </c>
      <c r="AD67" s="12">
        <v>6174640.6550000003</v>
      </c>
      <c r="AE67" s="12" t="s">
        <v>725</v>
      </c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</row>
    <row r="68" spans="1:56" ht="13.5" customHeight="1">
      <c r="A68" s="1" t="str">
        <f t="shared" si="1"/>
        <v>MD</v>
      </c>
      <c r="B68" s="10" t="s">
        <v>726</v>
      </c>
      <c r="C68" s="13">
        <v>19749.378281626399</v>
      </c>
      <c r="D68" s="14">
        <v>23840.212959351502</v>
      </c>
      <c r="E68" s="14">
        <v>30149.002115402302</v>
      </c>
      <c r="F68" s="14">
        <v>26771.877354812303</v>
      </c>
      <c r="G68" s="14">
        <v>21533.452623848498</v>
      </c>
      <c r="H68" s="14">
        <v>26343.393921047002</v>
      </c>
      <c r="I68" s="14">
        <v>34215.069657501095</v>
      </c>
      <c r="J68" s="14">
        <v>29957.6613609136</v>
      </c>
      <c r="K68" s="14">
        <v>24510.463487751898</v>
      </c>
      <c r="L68" s="14">
        <v>28678.856289617001</v>
      </c>
      <c r="M68" s="14">
        <v>36125.504613447702</v>
      </c>
      <c r="N68" s="14">
        <v>33247.916539167803</v>
      </c>
      <c r="O68" s="14">
        <v>27212.931381605202</v>
      </c>
      <c r="P68" s="14">
        <v>31631.055935890301</v>
      </c>
      <c r="Q68" s="14">
        <v>40053.685733665603</v>
      </c>
      <c r="R68" s="14">
        <v>36499.118382568398</v>
      </c>
      <c r="S68" s="14">
        <v>34880.223378872593</v>
      </c>
      <c r="T68" s="14">
        <v>40266.352244969297</v>
      </c>
      <c r="U68" s="14">
        <v>53518.320457131696</v>
      </c>
      <c r="V68" s="14">
        <v>48112.179697996005</v>
      </c>
      <c r="W68" s="14">
        <v>37608.542874232298</v>
      </c>
      <c r="X68" s="14">
        <v>44166.311180557401</v>
      </c>
      <c r="Y68" s="14" t="s">
        <v>727</v>
      </c>
      <c r="Z68" s="14" t="s">
        <v>728</v>
      </c>
      <c r="AA68" s="14" t="s">
        <v>729</v>
      </c>
      <c r="AB68" s="14" t="s">
        <v>730</v>
      </c>
      <c r="AC68" s="14" t="s">
        <v>731</v>
      </c>
      <c r="AD68" s="14" t="s">
        <v>732</v>
      </c>
      <c r="AE68" s="14" t="s">
        <v>733</v>
      </c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</row>
    <row r="69" spans="1:56" ht="13.5" customHeight="1">
      <c r="A69" s="1" t="str">
        <f t="shared" si="1"/>
        <v>MN</v>
      </c>
      <c r="B69" s="10" t="s">
        <v>734</v>
      </c>
      <c r="C69" s="11">
        <v>3508102.4</v>
      </c>
      <c r="D69" s="12">
        <v>5077543.4000000004</v>
      </c>
      <c r="E69" s="12">
        <v>5281732.4000000004</v>
      </c>
      <c r="F69" s="12">
        <v>5306864.3</v>
      </c>
      <c r="G69" s="12">
        <v>4222086.5</v>
      </c>
      <c r="H69" s="12">
        <v>5970325.2999999998</v>
      </c>
      <c r="I69" s="12">
        <v>6366832.2999999998</v>
      </c>
      <c r="J69" s="12">
        <v>5667810.2000000002</v>
      </c>
      <c r="K69" s="12">
        <v>4643453.5999999996</v>
      </c>
      <c r="L69" s="12">
        <v>6041806.5999999996</v>
      </c>
      <c r="M69" s="12">
        <v>6463642.5999999996</v>
      </c>
      <c r="N69" s="12">
        <v>6001482.7999999998</v>
      </c>
      <c r="O69" s="12">
        <v>4738100.2</v>
      </c>
      <c r="P69" s="12">
        <v>6221958.2000000002</v>
      </c>
      <c r="Q69" s="12">
        <v>6290160.7999999998</v>
      </c>
      <c r="R69" s="12">
        <v>6692647.2000000002</v>
      </c>
      <c r="S69" s="12">
        <v>5831456.5999999996</v>
      </c>
      <c r="T69" s="12">
        <v>7240074.5</v>
      </c>
      <c r="U69" s="12">
        <v>7317453</v>
      </c>
      <c r="V69" s="12">
        <v>7506540.0999999996</v>
      </c>
      <c r="W69" s="12">
        <v>6758521.9000000004</v>
      </c>
      <c r="X69" s="12">
        <v>8408131.4000000004</v>
      </c>
      <c r="Y69" s="12">
        <v>8293359.5</v>
      </c>
      <c r="Z69" s="12" t="s">
        <v>735</v>
      </c>
      <c r="AA69" s="12" t="s">
        <v>736</v>
      </c>
      <c r="AB69" s="12" t="s">
        <v>737</v>
      </c>
      <c r="AC69" s="12" t="s">
        <v>738</v>
      </c>
      <c r="AD69" s="12" t="s">
        <v>739</v>
      </c>
      <c r="AE69" s="12" t="s">
        <v>740</v>
      </c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</row>
    <row r="70" spans="1:56" ht="13.5" customHeight="1">
      <c r="A70" s="1" t="str">
        <f t="shared" si="1"/>
        <v>ME</v>
      </c>
      <c r="B70" s="10" t="s">
        <v>741</v>
      </c>
      <c r="C70" s="13">
        <v>637.774</v>
      </c>
      <c r="D70" s="14">
        <v>788.14</v>
      </c>
      <c r="E70" s="14">
        <v>1101.8979999999999</v>
      </c>
      <c r="F70" s="14">
        <v>834.66800000000001</v>
      </c>
      <c r="G70" s="14">
        <v>663.63699999999994</v>
      </c>
      <c r="H70" s="14">
        <v>800.42200000000003</v>
      </c>
      <c r="I70" s="14">
        <v>1125.0160000000001</v>
      </c>
      <c r="J70" s="14">
        <v>868.84699999999998</v>
      </c>
      <c r="K70" s="14">
        <v>686.29600000000005</v>
      </c>
      <c r="L70" s="14">
        <v>859.33799999999997</v>
      </c>
      <c r="M70" s="14">
        <v>1189.223</v>
      </c>
      <c r="N70" s="14">
        <v>919.654</v>
      </c>
      <c r="O70" s="14">
        <v>729.495</v>
      </c>
      <c r="P70" s="14">
        <v>920.47</v>
      </c>
      <c r="Q70" s="14">
        <v>1291.329</v>
      </c>
      <c r="R70" s="14">
        <v>1012.918</v>
      </c>
      <c r="S70" s="14">
        <v>783.80899999999997</v>
      </c>
      <c r="T70" s="14">
        <v>1008.271</v>
      </c>
      <c r="U70" s="14">
        <v>1416.2929999999999</v>
      </c>
      <c r="V70" s="14">
        <v>1090.7180000000001</v>
      </c>
      <c r="W70" s="14">
        <v>848.70699999999999</v>
      </c>
      <c r="X70" s="14">
        <v>1108.2260000000001</v>
      </c>
      <c r="Y70" s="14">
        <v>1531.056</v>
      </c>
      <c r="Z70" s="14">
        <v>1175.1400000000001</v>
      </c>
      <c r="AA70" s="14">
        <v>886.029</v>
      </c>
      <c r="AB70" s="14">
        <v>1151.548</v>
      </c>
      <c r="AC70" s="14">
        <v>1630.5730000000001</v>
      </c>
      <c r="AD70" s="14">
        <v>1239.749</v>
      </c>
      <c r="AE70" s="14">
        <v>913.12300000000005</v>
      </c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</row>
    <row r="71" spans="1:56" ht="13.5" customHeight="1">
      <c r="A71" s="1" t="str">
        <f t="shared" si="1"/>
        <v>MA</v>
      </c>
      <c r="B71" s="10" t="s">
        <v>742</v>
      </c>
      <c r="C71" s="11">
        <v>216036.00145597299</v>
      </c>
      <c r="D71" s="12">
        <v>218589.757812542</v>
      </c>
      <c r="E71" s="12">
        <v>216511.73344639302</v>
      </c>
      <c r="F71" s="12">
        <v>221653.74234952498</v>
      </c>
      <c r="G71" s="12">
        <v>220144.92329116198</v>
      </c>
      <c r="H71" s="12">
        <v>230247</v>
      </c>
      <c r="I71" s="12">
        <v>222894</v>
      </c>
      <c r="J71" s="12">
        <v>237074</v>
      </c>
      <c r="K71" s="12">
        <v>245666</v>
      </c>
      <c r="L71" s="12">
        <v>242731</v>
      </c>
      <c r="M71" s="12">
        <v>243917</v>
      </c>
      <c r="N71" s="12">
        <v>254017</v>
      </c>
      <c r="O71" s="12">
        <v>247929</v>
      </c>
      <c r="P71" s="12">
        <v>251806</v>
      </c>
      <c r="Q71" s="12">
        <v>250809</v>
      </c>
      <c r="R71" s="12">
        <v>261830</v>
      </c>
      <c r="S71" s="12">
        <v>258043</v>
      </c>
      <c r="T71" s="12">
        <v>261789</v>
      </c>
      <c r="U71" s="12">
        <v>262969</v>
      </c>
      <c r="V71" s="12">
        <v>272593</v>
      </c>
      <c r="W71" s="12" t="s">
        <v>743</v>
      </c>
      <c r="X71" s="12" t="s">
        <v>744</v>
      </c>
      <c r="Y71" s="12" t="s">
        <v>745</v>
      </c>
      <c r="Z71" s="12" t="s">
        <v>746</v>
      </c>
      <c r="AA71" s="12" t="s">
        <v>747</v>
      </c>
      <c r="AB71" s="12" t="s">
        <v>748</v>
      </c>
      <c r="AC71" s="12" t="s">
        <v>749</v>
      </c>
      <c r="AD71" s="12" t="s">
        <v>750</v>
      </c>
      <c r="AE71" s="12" t="s">
        <v>751</v>
      </c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</row>
    <row r="72" spans="1:56" ht="13.5" customHeight="1">
      <c r="A72" s="1" t="str">
        <f t="shared" ref="A72:A103" si="2">VLOOKUP(B72,CountryISO,2,FALSE)</f>
        <v>NL</v>
      </c>
      <c r="B72" s="10" t="s">
        <v>752</v>
      </c>
      <c r="C72" s="13">
        <v>161409</v>
      </c>
      <c r="D72" s="14">
        <v>168105</v>
      </c>
      <c r="E72" s="14">
        <v>161493</v>
      </c>
      <c r="F72" s="14">
        <v>169456</v>
      </c>
      <c r="G72" s="14">
        <v>164432</v>
      </c>
      <c r="H72" s="14">
        <v>169898</v>
      </c>
      <c r="I72" s="14">
        <v>163863</v>
      </c>
      <c r="J72" s="14">
        <v>173367</v>
      </c>
      <c r="K72" s="14">
        <v>166535</v>
      </c>
      <c r="L72" s="14">
        <v>175441</v>
      </c>
      <c r="M72" s="14">
        <v>170501</v>
      </c>
      <c r="N72" s="14">
        <v>177531</v>
      </c>
      <c r="O72" s="14">
        <v>171335</v>
      </c>
      <c r="P72" s="14">
        <v>179918</v>
      </c>
      <c r="Q72" s="14">
        <v>174235</v>
      </c>
      <c r="R72" s="14">
        <v>182849</v>
      </c>
      <c r="S72" s="14">
        <v>178225</v>
      </c>
      <c r="T72" s="14">
        <v>187838</v>
      </c>
      <c r="U72" s="14">
        <v>181702</v>
      </c>
      <c r="V72" s="14">
        <v>190381</v>
      </c>
      <c r="W72" s="14">
        <v>188086</v>
      </c>
      <c r="X72" s="14">
        <v>196773</v>
      </c>
      <c r="Y72" s="14">
        <v>190226</v>
      </c>
      <c r="Z72" s="14">
        <v>198902</v>
      </c>
      <c r="AA72" s="14">
        <v>196565</v>
      </c>
      <c r="AB72" s="14">
        <v>206487</v>
      </c>
      <c r="AC72" s="14">
        <v>199281</v>
      </c>
      <c r="AD72" s="14">
        <v>207914</v>
      </c>
      <c r="AE72" s="14">
        <v>200967</v>
      </c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</row>
    <row r="73" spans="1:56" ht="13.5" customHeight="1">
      <c r="A73" s="1" t="str">
        <f t="shared" si="2"/>
        <v>NZ</v>
      </c>
      <c r="B73" s="10" t="s">
        <v>753</v>
      </c>
      <c r="C73" s="11">
        <v>55526</v>
      </c>
      <c r="D73" s="12">
        <v>55040</v>
      </c>
      <c r="E73" s="12">
        <v>54922</v>
      </c>
      <c r="F73" s="12">
        <v>62551</v>
      </c>
      <c r="G73" s="12">
        <v>60206</v>
      </c>
      <c r="H73" s="12">
        <v>59119</v>
      </c>
      <c r="I73" s="12">
        <v>57497</v>
      </c>
      <c r="J73" s="12">
        <v>63708</v>
      </c>
      <c r="K73" s="12">
        <v>61874</v>
      </c>
      <c r="L73" s="12">
        <v>61908</v>
      </c>
      <c r="M73" s="12">
        <v>60426</v>
      </c>
      <c r="N73" s="12">
        <v>66605</v>
      </c>
      <c r="O73" s="12">
        <v>65545</v>
      </c>
      <c r="P73" s="12">
        <v>65126</v>
      </c>
      <c r="Q73" s="12">
        <v>63832</v>
      </c>
      <c r="R73" s="12">
        <v>71427</v>
      </c>
      <c r="S73" s="12">
        <v>70004</v>
      </c>
      <c r="T73" s="12">
        <v>69349</v>
      </c>
      <c r="U73" s="12">
        <v>68796</v>
      </c>
      <c r="V73" s="12">
        <v>77013</v>
      </c>
      <c r="W73" s="12">
        <v>73946</v>
      </c>
      <c r="X73" s="12">
        <v>73142</v>
      </c>
      <c r="Y73" s="12">
        <v>71458</v>
      </c>
      <c r="Z73" s="12">
        <v>79027</v>
      </c>
      <c r="AA73" s="12">
        <v>76698</v>
      </c>
      <c r="AB73" s="12">
        <v>76104</v>
      </c>
      <c r="AC73" s="12">
        <v>74932</v>
      </c>
      <c r="AD73" s="12">
        <v>83300</v>
      </c>
      <c r="AE73" s="12" t="s">
        <v>754</v>
      </c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</row>
    <row r="74" spans="1:56" ht="13.5" customHeight="1">
      <c r="A74" s="1" t="str">
        <f t="shared" si="2"/>
        <v>NG</v>
      </c>
      <c r="B74" s="10" t="s">
        <v>755</v>
      </c>
      <c r="C74" s="13">
        <v>18522185.100000001</v>
      </c>
      <c r="D74" s="14">
        <v>20149674.199999999</v>
      </c>
      <c r="E74" s="14">
        <v>20703824.600000001</v>
      </c>
      <c r="F74" s="14">
        <v>21634280.800000001</v>
      </c>
      <c r="G74" s="14">
        <v>20381903.539999999</v>
      </c>
      <c r="H74" s="14">
        <v>21957446.050000001</v>
      </c>
      <c r="I74" s="14">
        <v>23232819.390000001</v>
      </c>
      <c r="J74" s="14">
        <v>24564815.670000002</v>
      </c>
      <c r="K74" s="14">
        <v>21242543.07</v>
      </c>
      <c r="L74" s="14">
        <v>23080911.170000002</v>
      </c>
      <c r="M74" s="14">
        <v>24627752.280000001</v>
      </c>
      <c r="N74" s="14">
        <v>26226529.16</v>
      </c>
      <c r="O74" s="14">
        <v>22435464.291861199</v>
      </c>
      <c r="P74" s="14">
        <v>23737297.493315998</v>
      </c>
      <c r="Q74" s="14">
        <v>26871010.756515399</v>
      </c>
      <c r="R74" s="14">
        <v>29531645.492897801</v>
      </c>
      <c r="S74" s="14">
        <v>26228851.521986399</v>
      </c>
      <c r="T74" s="14" t="s">
        <v>756</v>
      </c>
      <c r="U74" s="14" t="s">
        <v>757</v>
      </c>
      <c r="V74" s="14" t="s">
        <v>758</v>
      </c>
      <c r="W74" s="14" t="s">
        <v>759</v>
      </c>
      <c r="X74" s="14" t="s">
        <v>760</v>
      </c>
      <c r="Y74" s="14" t="s">
        <v>761</v>
      </c>
      <c r="Z74" s="14" t="s">
        <v>762</v>
      </c>
      <c r="AA74" s="14" t="s">
        <v>763</v>
      </c>
      <c r="AB74" s="14" t="s">
        <v>764</v>
      </c>
      <c r="AC74" s="14" t="s">
        <v>765</v>
      </c>
      <c r="AD74" s="14" t="s">
        <v>766</v>
      </c>
      <c r="AE74" s="14" t="s">
        <v>767</v>
      </c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</row>
    <row r="75" spans="1:56" ht="13.5" customHeight="1">
      <c r="A75" s="1" t="str">
        <f t="shared" si="2"/>
        <v>MK</v>
      </c>
      <c r="B75" s="10" t="s">
        <v>768</v>
      </c>
      <c r="C75" s="11">
        <v>109082.251118</v>
      </c>
      <c r="D75" s="12">
        <v>127692.709519</v>
      </c>
      <c r="E75" s="12">
        <v>131072.03110600001</v>
      </c>
      <c r="F75" s="12">
        <v>134044.00825799999</v>
      </c>
      <c r="G75" s="12">
        <v>120689.71610000001</v>
      </c>
      <c r="H75" s="12">
        <v>134262.15221199999</v>
      </c>
      <c r="I75" s="12">
        <v>134107.438979</v>
      </c>
      <c r="J75" s="12">
        <v>138571.692709</v>
      </c>
      <c r="K75" s="12">
        <v>128439.382424</v>
      </c>
      <c r="L75" s="12">
        <v>138813.886765</v>
      </c>
      <c r="M75" s="12">
        <v>143586.616136</v>
      </c>
      <c r="N75" s="12">
        <v>148113.730132</v>
      </c>
      <c r="O75" s="12">
        <v>135707.090555</v>
      </c>
      <c r="P75" s="12">
        <v>146029.48695699999</v>
      </c>
      <c r="Q75" s="12">
        <v>154078.79864200001</v>
      </c>
      <c r="R75" s="12">
        <v>158979.423667</v>
      </c>
      <c r="S75" s="12">
        <v>143436.11795399999</v>
      </c>
      <c r="T75" s="12">
        <v>150671.57527900001</v>
      </c>
      <c r="U75" s="12">
        <v>159616.72378999999</v>
      </c>
      <c r="V75" s="12">
        <v>164381.26532899999</v>
      </c>
      <c r="W75" s="12">
        <v>151570.00071699999</v>
      </c>
      <c r="X75" s="12">
        <v>161388.51407199999</v>
      </c>
      <c r="Y75" s="12">
        <v>167567.55022</v>
      </c>
      <c r="Z75" s="12">
        <v>177527.23327600001</v>
      </c>
      <c r="AA75" s="12">
        <v>163049.608706</v>
      </c>
      <c r="AB75" s="12">
        <v>169422.03167200001</v>
      </c>
      <c r="AC75" s="12">
        <v>177644.701649</v>
      </c>
      <c r="AD75" s="12">
        <v>187428.74292799999</v>
      </c>
      <c r="AE75" s="12">
        <v>165682.59931699999</v>
      </c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</row>
    <row r="76" spans="1:56" ht="13.5" customHeight="1">
      <c r="A76" s="1" t="str">
        <f t="shared" si="2"/>
        <v>NO</v>
      </c>
      <c r="B76" s="10" t="s">
        <v>769</v>
      </c>
      <c r="C76" s="13">
        <v>747978</v>
      </c>
      <c r="D76" s="14">
        <v>759086</v>
      </c>
      <c r="E76" s="14">
        <v>752190</v>
      </c>
      <c r="F76" s="14">
        <v>811971</v>
      </c>
      <c r="G76" s="14">
        <v>795082</v>
      </c>
      <c r="H76" s="14">
        <v>770454</v>
      </c>
      <c r="I76" s="14">
        <v>763226</v>
      </c>
      <c r="J76" s="14">
        <v>812052</v>
      </c>
      <c r="K76" s="14">
        <v>778574</v>
      </c>
      <c r="L76" s="14">
        <v>779479</v>
      </c>
      <c r="M76" s="14">
        <v>762868</v>
      </c>
      <c r="N76" s="14">
        <v>790248</v>
      </c>
      <c r="O76" s="14">
        <v>748856</v>
      </c>
      <c r="P76" s="14">
        <v>779497</v>
      </c>
      <c r="Q76" s="14">
        <v>747394</v>
      </c>
      <c r="R76" s="14">
        <v>822401</v>
      </c>
      <c r="S76" s="14">
        <v>832955</v>
      </c>
      <c r="T76" s="14">
        <v>802847</v>
      </c>
      <c r="U76" s="14">
        <v>792070</v>
      </c>
      <c r="V76" s="14">
        <v>867510</v>
      </c>
      <c r="W76" s="14">
        <v>862893</v>
      </c>
      <c r="X76" s="14">
        <v>875293</v>
      </c>
      <c r="Y76" s="14">
        <v>862446</v>
      </c>
      <c r="Z76" s="14">
        <v>930228</v>
      </c>
      <c r="AA76" s="14">
        <v>902367</v>
      </c>
      <c r="AB76" s="14">
        <v>868386</v>
      </c>
      <c r="AC76" s="14">
        <v>848582</v>
      </c>
      <c r="AD76" s="14">
        <v>930025</v>
      </c>
      <c r="AE76" s="14">
        <v>901222</v>
      </c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</row>
    <row r="77" spans="1:56" ht="13.5" customHeight="1">
      <c r="A77" s="1" t="str">
        <f t="shared" si="2"/>
        <v>PY</v>
      </c>
      <c r="B77" s="10" t="s">
        <v>770</v>
      </c>
      <c r="C77" s="11">
        <v>42269507.144255206</v>
      </c>
      <c r="D77" s="12">
        <v>40792316.989517897</v>
      </c>
      <c r="E77" s="12">
        <v>39779858.358000502</v>
      </c>
      <c r="F77" s="12">
        <v>43872904.379174896</v>
      </c>
      <c r="G77" s="12">
        <v>45041113.693143003</v>
      </c>
      <c r="H77" s="12">
        <v>43843655.472424999</v>
      </c>
      <c r="I77" s="12">
        <v>43007943.093421295</v>
      </c>
      <c r="J77" s="12">
        <v>47828896.9496677</v>
      </c>
      <c r="K77" s="12">
        <v>46213986.943684794</v>
      </c>
      <c r="L77" s="12">
        <v>45731218.484062895</v>
      </c>
      <c r="M77" s="12">
        <v>45894730.009592399</v>
      </c>
      <c r="N77" s="12">
        <v>50390787.886120602</v>
      </c>
      <c r="O77" s="12">
        <v>49164479.586625896</v>
      </c>
      <c r="P77" s="12">
        <v>49477963.459446706</v>
      </c>
      <c r="Q77" s="12">
        <v>51398177.643482298</v>
      </c>
      <c r="R77" s="12">
        <v>54406657.586862601</v>
      </c>
      <c r="S77" s="12">
        <v>54670990.395541102</v>
      </c>
      <c r="T77" s="12">
        <v>52521629.202649496</v>
      </c>
      <c r="U77" s="12">
        <v>53667473.640237704</v>
      </c>
      <c r="V77" s="12">
        <v>58328323.633410998</v>
      </c>
      <c r="W77" s="12">
        <v>58221782.905574396</v>
      </c>
      <c r="X77" s="12">
        <v>57417843.213863797</v>
      </c>
      <c r="Y77" s="12">
        <v>54934337.570517205</v>
      </c>
      <c r="Z77" s="12">
        <v>60915313.8923411</v>
      </c>
      <c r="AA77" s="12">
        <v>59284095.121654399</v>
      </c>
      <c r="AB77" s="12">
        <v>56740949.630435899</v>
      </c>
      <c r="AC77" s="12">
        <v>57813751.259103104</v>
      </c>
      <c r="AD77" s="12">
        <v>64215351.686597705</v>
      </c>
      <c r="AE77" s="12" t="s">
        <v>771</v>
      </c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</row>
    <row r="78" spans="1:56" ht="13.5" customHeight="1">
      <c r="A78" s="1" t="str">
        <f t="shared" si="2"/>
        <v>PE</v>
      </c>
      <c r="B78" s="10" t="s">
        <v>772</v>
      </c>
      <c r="C78" s="13">
        <v>122916.39196233501</v>
      </c>
      <c r="D78" s="14">
        <v>133263.115068969</v>
      </c>
      <c r="E78" s="14">
        <v>135728.927507999</v>
      </c>
      <c r="F78" s="14">
        <v>142798.20924188101</v>
      </c>
      <c r="G78" s="14">
        <v>134852.65569533399</v>
      </c>
      <c r="H78" s="14">
        <v>142909.40331400299</v>
      </c>
      <c r="I78" s="14">
        <v>145943.50224609202</v>
      </c>
      <c r="J78" s="14">
        <v>152674.490120715</v>
      </c>
      <c r="K78" s="14">
        <v>140937.597806287</v>
      </c>
      <c r="L78" s="14">
        <v>152929.28814549398</v>
      </c>
      <c r="M78" s="14">
        <v>154507.508538536</v>
      </c>
      <c r="N78" s="14">
        <v>164129.96584492599</v>
      </c>
      <c r="O78" s="14">
        <v>152606.27596458499</v>
      </c>
      <c r="P78" s="14">
        <v>163069.08864758202</v>
      </c>
      <c r="Q78" s="14">
        <v>167107.48362707501</v>
      </c>
      <c r="R78" s="14">
        <v>175932.03806867899</v>
      </c>
      <c r="S78" s="14">
        <v>162726.77356733999</v>
      </c>
      <c r="T78" s="14" t="s">
        <v>773</v>
      </c>
      <c r="U78" s="14" t="s">
        <v>774</v>
      </c>
      <c r="V78" s="14" t="s">
        <v>775</v>
      </c>
      <c r="W78" s="14" t="s">
        <v>776</v>
      </c>
      <c r="X78" s="14" t="s">
        <v>777</v>
      </c>
      <c r="Y78" s="14" t="s">
        <v>778</v>
      </c>
      <c r="Z78" s="14" t="s">
        <v>779</v>
      </c>
      <c r="AA78" s="14" t="s">
        <v>780</v>
      </c>
      <c r="AB78" s="14" t="s">
        <v>781</v>
      </c>
      <c r="AC78" s="14" t="s">
        <v>782</v>
      </c>
      <c r="AD78" s="14" t="s">
        <v>783</v>
      </c>
      <c r="AE78" s="14" t="s">
        <v>784</v>
      </c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</row>
    <row r="79" spans="1:56" ht="13.5" customHeight="1">
      <c r="A79" s="1" t="str">
        <f t="shared" si="2"/>
        <v>PH</v>
      </c>
      <c r="B79" s="10" t="s">
        <v>785</v>
      </c>
      <c r="C79" s="11">
        <v>2639554.6175202201</v>
      </c>
      <c r="D79" s="12">
        <v>2851212.76469327</v>
      </c>
      <c r="E79" s="12">
        <v>2793989.4462337797</v>
      </c>
      <c r="F79" s="12">
        <v>3253653.6463899398</v>
      </c>
      <c r="G79" s="12">
        <v>2883296.4185232003</v>
      </c>
      <c r="H79" s="12">
        <v>3138872.0752424099</v>
      </c>
      <c r="I79" s="12">
        <v>3040202.9734124304</v>
      </c>
      <c r="J79" s="12">
        <v>3571815.3438247498</v>
      </c>
      <c r="K79" s="12">
        <v>3038416.4094809103</v>
      </c>
      <c r="L79" s="12">
        <v>3320649.01360047</v>
      </c>
      <c r="M79" s="12">
        <v>3186442.9263833398</v>
      </c>
      <c r="N79" s="12">
        <v>3776532.9231582098</v>
      </c>
      <c r="O79" s="12">
        <v>3268049.4501609998</v>
      </c>
      <c r="P79" s="12">
        <v>3613277.7739753798</v>
      </c>
      <c r="Q79" s="12">
        <v>3483800.7455330603</v>
      </c>
      <c r="R79" s="12">
        <v>4115220.8331611701</v>
      </c>
      <c r="S79" s="12">
        <v>3566113.81456168</v>
      </c>
      <c r="T79" s="12">
        <v>3945257.9414426698</v>
      </c>
      <c r="U79" s="12">
        <v>3821690.8751076097</v>
      </c>
      <c r="V79" s="12">
        <v>4474533.04806004</v>
      </c>
      <c r="W79" s="12">
        <v>3915353.5178978597</v>
      </c>
      <c r="X79" s="12">
        <v>4340748.5465140399</v>
      </c>
      <c r="Y79" s="12">
        <v>4225481.6712450497</v>
      </c>
      <c r="Z79" s="12">
        <v>4944618.2333770404</v>
      </c>
      <c r="AA79" s="12" t="s">
        <v>786</v>
      </c>
      <c r="AB79" s="12" t="s">
        <v>787</v>
      </c>
      <c r="AC79" s="12" t="s">
        <v>788</v>
      </c>
      <c r="AD79" s="12" t="s">
        <v>789</v>
      </c>
      <c r="AE79" s="12" t="s">
        <v>790</v>
      </c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</row>
    <row r="80" spans="1:56" ht="13.5" customHeight="1">
      <c r="A80" s="1" t="str">
        <f t="shared" si="2"/>
        <v>PL</v>
      </c>
      <c r="B80" s="10" t="s">
        <v>791</v>
      </c>
      <c r="C80" s="13">
        <v>381790.9</v>
      </c>
      <c r="D80" s="14">
        <v>401989</v>
      </c>
      <c r="E80" s="14">
        <v>407575.2</v>
      </c>
      <c r="F80" s="14">
        <v>465540.4</v>
      </c>
      <c r="G80" s="14">
        <v>399536.9</v>
      </c>
      <c r="H80" s="14">
        <v>418230.9</v>
      </c>
      <c r="I80" s="14">
        <v>425004.3</v>
      </c>
      <c r="J80" s="14">
        <v>477657.9</v>
      </c>
      <c r="K80" s="14">
        <v>415705.2</v>
      </c>
      <c r="L80" s="14">
        <v>434231.1</v>
      </c>
      <c r="M80" s="14">
        <v>439971.7</v>
      </c>
      <c r="N80" s="14">
        <v>510334.9</v>
      </c>
      <c r="O80" s="14">
        <v>430175.3</v>
      </c>
      <c r="P80" s="14">
        <v>450125.2</v>
      </c>
      <c r="Q80" s="14">
        <v>454818.7</v>
      </c>
      <c r="R80" s="14">
        <v>526029.30000000005</v>
      </c>
      <c r="S80" s="14">
        <v>458470.40000000002</v>
      </c>
      <c r="T80" s="14">
        <v>478896</v>
      </c>
      <c r="U80" s="14">
        <v>491407.2</v>
      </c>
      <c r="V80" s="14">
        <v>560577.69999999995</v>
      </c>
      <c r="W80" s="14">
        <v>488225.5</v>
      </c>
      <c r="X80" s="14">
        <v>508460.6</v>
      </c>
      <c r="Y80" s="14">
        <v>525998.80000000005</v>
      </c>
      <c r="Z80" s="14">
        <v>597794.6</v>
      </c>
      <c r="AA80" s="14">
        <v>521714.5</v>
      </c>
      <c r="AB80" s="14">
        <v>548099.4</v>
      </c>
      <c r="AC80" s="14">
        <v>565833.4</v>
      </c>
      <c r="AD80" s="14">
        <v>637908.69999999995</v>
      </c>
      <c r="AE80" s="14">
        <v>552227.9</v>
      </c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</row>
    <row r="81" spans="1:56" ht="13.5" customHeight="1">
      <c r="A81" s="1" t="str">
        <f t="shared" si="2"/>
        <v>PT</v>
      </c>
      <c r="B81" s="10" t="s">
        <v>792</v>
      </c>
      <c r="C81" s="11">
        <v>40735.428</v>
      </c>
      <c r="D81" s="12">
        <v>42240.440999999999</v>
      </c>
      <c r="E81" s="12">
        <v>43459.53</v>
      </c>
      <c r="F81" s="12">
        <v>44056.87</v>
      </c>
      <c r="G81" s="12">
        <v>41068.112000000001</v>
      </c>
      <c r="H81" s="12">
        <v>43644.372000000003</v>
      </c>
      <c r="I81" s="12">
        <v>44392.161999999997</v>
      </c>
      <c r="J81" s="12">
        <v>43949.044999999998</v>
      </c>
      <c r="K81" s="12">
        <v>42847.146999999997</v>
      </c>
      <c r="L81" s="12">
        <v>45444.896999999997</v>
      </c>
      <c r="M81" s="12">
        <v>45985.114999999998</v>
      </c>
      <c r="N81" s="12">
        <v>45436</v>
      </c>
      <c r="O81" s="12">
        <v>44688.392</v>
      </c>
      <c r="P81" s="12">
        <v>47013.125999999997</v>
      </c>
      <c r="Q81" s="12">
        <v>47640.561000000002</v>
      </c>
      <c r="R81" s="12">
        <v>47147.732000000004</v>
      </c>
      <c r="S81" s="12">
        <v>46623.17</v>
      </c>
      <c r="T81" s="12">
        <v>49364.152000000002</v>
      </c>
      <c r="U81" s="12">
        <v>49952.784</v>
      </c>
      <c r="V81" s="12">
        <v>50007.103999999999</v>
      </c>
      <c r="W81" s="12">
        <v>48567.756000000001</v>
      </c>
      <c r="X81" s="12">
        <v>51211.925000000003</v>
      </c>
      <c r="Y81" s="12">
        <v>52119.499000000003</v>
      </c>
      <c r="Z81" s="12">
        <v>52405.580999999998</v>
      </c>
      <c r="AA81" s="12">
        <v>50649.423999999999</v>
      </c>
      <c r="AB81" s="12">
        <v>53092.595000000001</v>
      </c>
      <c r="AC81" s="12">
        <v>53960.983999999997</v>
      </c>
      <c r="AD81" s="12">
        <v>54617.618999999999</v>
      </c>
      <c r="AE81" s="12">
        <v>50557.78</v>
      </c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</row>
    <row r="82" spans="1:56" ht="13.5" customHeight="1">
      <c r="A82" s="1" t="str">
        <f t="shared" si="2"/>
        <v>QA</v>
      </c>
      <c r="B82" s="10" t="s">
        <v>793</v>
      </c>
      <c r="C82" s="13">
        <v>184386.90579026699</v>
      </c>
      <c r="D82" s="14">
        <v>174597.25778433302</v>
      </c>
      <c r="E82" s="14">
        <v>180040.86592597602</v>
      </c>
      <c r="F82" s="14">
        <v>184343.590944064</v>
      </c>
      <c r="G82" s="14">
        <v>196893.09675546899</v>
      </c>
      <c r="H82" s="14">
        <v>189356.65249320498</v>
      </c>
      <c r="I82" s="14">
        <v>188804.03614276301</v>
      </c>
      <c r="J82" s="14">
        <v>175603.753383793</v>
      </c>
      <c r="K82" s="14">
        <v>154131.26089950799</v>
      </c>
      <c r="L82" s="14">
        <v>152091.75689973301</v>
      </c>
      <c r="M82" s="14">
        <v>148999.35899804402</v>
      </c>
      <c r="N82" s="14">
        <v>144072.46840217299</v>
      </c>
      <c r="O82" s="14">
        <v>131794</v>
      </c>
      <c r="P82" s="14">
        <v>134814</v>
      </c>
      <c r="Q82" s="14">
        <v>141278</v>
      </c>
      <c r="R82" s="14">
        <v>147100</v>
      </c>
      <c r="S82" s="14" t="s">
        <v>794</v>
      </c>
      <c r="T82" s="14" t="s">
        <v>795</v>
      </c>
      <c r="U82" s="14" t="s">
        <v>796</v>
      </c>
      <c r="V82" s="14" t="s">
        <v>797</v>
      </c>
      <c r="W82" s="14" t="s">
        <v>798</v>
      </c>
      <c r="X82" s="14" t="s">
        <v>799</v>
      </c>
      <c r="Y82" s="14" t="s">
        <v>800</v>
      </c>
      <c r="Z82" s="14" t="s">
        <v>801</v>
      </c>
      <c r="AA82" s="14" t="s">
        <v>802</v>
      </c>
      <c r="AB82" s="14" t="s">
        <v>803</v>
      </c>
      <c r="AC82" s="14" t="s">
        <v>804</v>
      </c>
      <c r="AD82" s="14" t="s">
        <v>805</v>
      </c>
      <c r="AE82" s="14" t="s">
        <v>806</v>
      </c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</row>
    <row r="83" spans="1:56" ht="13.5" customHeight="1">
      <c r="A83" s="1" t="str">
        <f t="shared" si="2"/>
        <v>RO</v>
      </c>
      <c r="B83" s="10" t="s">
        <v>807</v>
      </c>
      <c r="C83" s="11">
        <v>121373.1</v>
      </c>
      <c r="D83" s="12">
        <v>148031.29999999999</v>
      </c>
      <c r="E83" s="12">
        <v>175220.9</v>
      </c>
      <c r="F83" s="12">
        <v>190834.1</v>
      </c>
      <c r="G83" s="12">
        <v>129461.6</v>
      </c>
      <c r="H83" s="12">
        <v>156750.70000000001</v>
      </c>
      <c r="I83" s="12">
        <v>184125.2</v>
      </c>
      <c r="J83" s="12">
        <v>198252.6</v>
      </c>
      <c r="K83" s="12">
        <v>139960.79999999999</v>
      </c>
      <c r="L83" s="12">
        <v>163035</v>
      </c>
      <c r="M83" s="12">
        <v>197460.6</v>
      </c>
      <c r="N83" s="12">
        <v>212131.4</v>
      </c>
      <c r="O83" s="12">
        <v>147337.1</v>
      </c>
      <c r="P83" s="12">
        <v>179567.5</v>
      </c>
      <c r="Q83" s="12">
        <v>208002.8</v>
      </c>
      <c r="R83" s="12">
        <v>230228</v>
      </c>
      <c r="S83" s="12">
        <v>164727.79999999999</v>
      </c>
      <c r="T83" s="12">
        <v>197201.4</v>
      </c>
      <c r="U83" s="12">
        <v>237636.6</v>
      </c>
      <c r="V83" s="12">
        <v>258329.9</v>
      </c>
      <c r="W83" s="12">
        <v>180990.9</v>
      </c>
      <c r="X83" s="12">
        <v>219013.8</v>
      </c>
      <c r="Y83" s="12">
        <v>265125.40000000002</v>
      </c>
      <c r="Z83" s="12">
        <v>287266.7</v>
      </c>
      <c r="AA83" s="12">
        <v>202920</v>
      </c>
      <c r="AB83" s="12">
        <v>245061.8</v>
      </c>
      <c r="AC83" s="12">
        <v>290460.79999999999</v>
      </c>
      <c r="AD83" s="12">
        <v>321360.59999999998</v>
      </c>
      <c r="AE83" s="12">
        <v>215965.2</v>
      </c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</row>
    <row r="84" spans="1:56" ht="13.5" customHeight="1">
      <c r="A84" s="1" t="str">
        <f t="shared" si="2"/>
        <v>RU</v>
      </c>
      <c r="B84" s="10" t="s">
        <v>808</v>
      </c>
      <c r="C84" s="13">
        <v>16370002.9</v>
      </c>
      <c r="D84" s="14">
        <v>17507881.800000001</v>
      </c>
      <c r="E84" s="14">
        <v>19003469.300000001</v>
      </c>
      <c r="F84" s="14">
        <v>20104347.100000001</v>
      </c>
      <c r="G84" s="14">
        <v>17311393.600000001</v>
      </c>
      <c r="H84" s="14">
        <v>19044189.399999999</v>
      </c>
      <c r="I84" s="14">
        <v>20544004.199999999</v>
      </c>
      <c r="J84" s="14">
        <v>22130452.899999999</v>
      </c>
      <c r="K84" s="14">
        <v>18467912.800000001</v>
      </c>
      <c r="L84" s="14">
        <v>19751015</v>
      </c>
      <c r="M84" s="14">
        <v>21788589.399999999</v>
      </c>
      <c r="N84" s="14">
        <v>23079842.899999999</v>
      </c>
      <c r="O84" s="14">
        <v>18885121.100000001</v>
      </c>
      <c r="P84" s="14">
        <v>20452234.600000001</v>
      </c>
      <c r="Q84" s="14">
        <v>22235115.199999999</v>
      </c>
      <c r="R84" s="14">
        <v>24043612.800000001</v>
      </c>
      <c r="S84" s="14">
        <v>20586119.100000001</v>
      </c>
      <c r="T84" s="14">
        <v>21917573.800000001</v>
      </c>
      <c r="U84" s="14">
        <v>23718216.199999999</v>
      </c>
      <c r="V84" s="14">
        <v>25621245.199999999</v>
      </c>
      <c r="W84" s="14">
        <v>22845267.300000001</v>
      </c>
      <c r="X84" s="14">
        <v>25225572</v>
      </c>
      <c r="Y84" s="14">
        <v>27508923.899999999</v>
      </c>
      <c r="Z84" s="14">
        <v>29049874.5</v>
      </c>
      <c r="AA84" s="14">
        <v>24944791.199999999</v>
      </c>
      <c r="AB84" s="14">
        <v>26410242.399999999</v>
      </c>
      <c r="AC84" s="14">
        <v>28875418.600000001</v>
      </c>
      <c r="AD84" s="14">
        <v>29815599.399999999</v>
      </c>
      <c r="AE84" s="14" t="s">
        <v>809</v>
      </c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</row>
    <row r="85" spans="1:56" ht="13.5" customHeight="1">
      <c r="A85" s="1" t="str">
        <f t="shared" si="2"/>
        <v>RW</v>
      </c>
      <c r="B85" s="10" t="s">
        <v>810</v>
      </c>
      <c r="C85" s="11">
        <v>1187000</v>
      </c>
      <c r="D85" s="12">
        <v>1225000</v>
      </c>
      <c r="E85" s="12">
        <v>1226000</v>
      </c>
      <c r="F85" s="12">
        <v>1295000</v>
      </c>
      <c r="G85" s="12">
        <v>1322000</v>
      </c>
      <c r="H85" s="12">
        <v>1354000</v>
      </c>
      <c r="I85" s="12">
        <v>1396000</v>
      </c>
      <c r="J85" s="12">
        <v>1394000</v>
      </c>
      <c r="K85" s="12">
        <v>1424000</v>
      </c>
      <c r="L85" s="12">
        <v>1458000</v>
      </c>
      <c r="M85" s="12">
        <v>1518000</v>
      </c>
      <c r="N85" s="12">
        <v>1561000</v>
      </c>
      <c r="O85" s="12">
        <v>1594000</v>
      </c>
      <c r="P85" s="12">
        <v>1620000</v>
      </c>
      <c r="Q85" s="12">
        <v>1672000</v>
      </c>
      <c r="R85" s="12">
        <v>1736000</v>
      </c>
      <c r="S85" s="12">
        <v>1817000</v>
      </c>
      <c r="T85" s="12">
        <v>1869000</v>
      </c>
      <c r="U85" s="12">
        <v>1927000</v>
      </c>
      <c r="V85" s="12">
        <v>1985000</v>
      </c>
      <c r="W85" s="12">
        <v>1986000</v>
      </c>
      <c r="X85" s="12">
        <v>2000000</v>
      </c>
      <c r="Y85" s="12">
        <v>2065000</v>
      </c>
      <c r="Z85" s="12">
        <v>2137000</v>
      </c>
      <c r="AA85" s="12" t="s">
        <v>811</v>
      </c>
      <c r="AB85" s="12" t="s">
        <v>812</v>
      </c>
      <c r="AC85" s="12" t="s">
        <v>813</v>
      </c>
      <c r="AD85" s="12" t="s">
        <v>814</v>
      </c>
      <c r="AE85" s="12" t="s">
        <v>815</v>
      </c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</row>
    <row r="86" spans="1:56" ht="13.5" customHeight="1">
      <c r="A86" s="1" t="str">
        <f t="shared" si="2"/>
        <v>WS</v>
      </c>
      <c r="B86" s="10" t="s">
        <v>816</v>
      </c>
      <c r="C86" s="13">
        <v>452.44900000000001</v>
      </c>
      <c r="D86" s="14">
        <v>458.96</v>
      </c>
      <c r="E86" s="14">
        <v>480.15</v>
      </c>
      <c r="F86" s="14">
        <v>467.74599999999998</v>
      </c>
      <c r="G86" s="14">
        <v>456.09199999999998</v>
      </c>
      <c r="H86" s="14">
        <v>462.43099999999998</v>
      </c>
      <c r="I86" s="14">
        <v>503.35</v>
      </c>
      <c r="J86" s="14">
        <v>499.85700000000003</v>
      </c>
      <c r="K86" s="14">
        <v>473.96300000000002</v>
      </c>
      <c r="L86" s="14">
        <v>471.77</v>
      </c>
      <c r="M86" s="14">
        <v>523.19399999999996</v>
      </c>
      <c r="N86" s="14">
        <v>513.37599999999998</v>
      </c>
      <c r="O86" s="14">
        <v>510.51299999999998</v>
      </c>
      <c r="P86" s="14">
        <v>508.21600000000001</v>
      </c>
      <c r="Q86" s="14">
        <v>550.71799999999996</v>
      </c>
      <c r="R86" s="14">
        <v>539.53800000000001</v>
      </c>
      <c r="S86" s="14" t="s">
        <v>817</v>
      </c>
      <c r="T86" s="14" t="s">
        <v>818</v>
      </c>
      <c r="U86" s="14" t="s">
        <v>819</v>
      </c>
      <c r="V86" s="14" t="s">
        <v>820</v>
      </c>
      <c r="W86" s="14" t="s">
        <v>821</v>
      </c>
      <c r="X86" s="14" t="s">
        <v>822</v>
      </c>
      <c r="Y86" s="14" t="s">
        <v>823</v>
      </c>
      <c r="Z86" s="14" t="s">
        <v>824</v>
      </c>
      <c r="AA86" s="14" t="s">
        <v>825</v>
      </c>
      <c r="AB86" s="14" t="s">
        <v>826</v>
      </c>
      <c r="AC86" s="14" t="s">
        <v>827</v>
      </c>
      <c r="AD86" s="14" t="s">
        <v>828</v>
      </c>
      <c r="AE86" s="14" t="s">
        <v>829</v>
      </c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</row>
    <row r="87" spans="1:56" ht="13.5" customHeight="1">
      <c r="A87" s="1" t="str">
        <f t="shared" si="2"/>
        <v>SA</v>
      </c>
      <c r="B87" s="10" t="s">
        <v>830</v>
      </c>
      <c r="C87" s="11">
        <v>702563.81368379702</v>
      </c>
      <c r="D87" s="12">
        <v>692774.31764638692</v>
      </c>
      <c r="E87" s="12">
        <v>701752.52141821105</v>
      </c>
      <c r="F87" s="12">
        <v>702836.08035708393</v>
      </c>
      <c r="G87" s="12">
        <v>746219.90319192701</v>
      </c>
      <c r="H87" s="12">
        <v>726232.13767404004</v>
      </c>
      <c r="I87" s="12">
        <v>723184.18036040291</v>
      </c>
      <c r="J87" s="12">
        <v>640677.23526428198</v>
      </c>
      <c r="K87" s="12">
        <v>642110.52633589401</v>
      </c>
      <c r="L87" s="12">
        <v>633736.53558766295</v>
      </c>
      <c r="M87" s="12">
        <v>606991.68257719395</v>
      </c>
      <c r="N87" s="12">
        <v>570673.48198497901</v>
      </c>
      <c r="O87" s="12">
        <v>576101.4559386851</v>
      </c>
      <c r="P87" s="12">
        <v>600753.73511322099</v>
      </c>
      <c r="Q87" s="12">
        <v>605080.48571907298</v>
      </c>
      <c r="R87" s="12">
        <v>636572.66430088901</v>
      </c>
      <c r="S87" s="12">
        <v>634716.53280154895</v>
      </c>
      <c r="T87" s="12">
        <v>624765.62759318599</v>
      </c>
      <c r="U87" s="12">
        <v>644513.35042531101</v>
      </c>
      <c r="V87" s="12">
        <v>678202.46822749998</v>
      </c>
      <c r="W87" s="12">
        <v>699190.7159665341</v>
      </c>
      <c r="X87" s="12">
        <v>738850.53617372992</v>
      </c>
      <c r="Y87" s="12">
        <v>745061.51029231609</v>
      </c>
      <c r="Z87" s="12">
        <v>766354.10596226004</v>
      </c>
      <c r="AA87" s="12">
        <v>718543.14420824195</v>
      </c>
      <c r="AB87" s="12">
        <v>740031.79650057398</v>
      </c>
      <c r="AC87" s="12">
        <v>745369.33171666705</v>
      </c>
      <c r="AD87" s="12">
        <v>769681.37078843894</v>
      </c>
      <c r="AE87" s="12" t="s">
        <v>831</v>
      </c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</row>
    <row r="88" spans="1:56" ht="13.5" customHeight="1">
      <c r="A88" s="1" t="str">
        <f t="shared" si="2"/>
        <v>RS</v>
      </c>
      <c r="B88" s="10" t="s">
        <v>832</v>
      </c>
      <c r="C88" s="13">
        <v>933676.11562499998</v>
      </c>
      <c r="D88" s="14">
        <v>1018453.340571</v>
      </c>
      <c r="E88" s="14">
        <v>1063810.639469</v>
      </c>
      <c r="F88" s="14">
        <v>1105260.0567030001</v>
      </c>
      <c r="G88" s="14">
        <v>959647.72181899997</v>
      </c>
      <c r="H88" s="14">
        <v>1031703.867988</v>
      </c>
      <c r="I88" s="14">
        <v>1052365.7286710001</v>
      </c>
      <c r="J88" s="14">
        <v>1116831.144942</v>
      </c>
      <c r="K88" s="14">
        <v>975863.71321800002</v>
      </c>
      <c r="L88" s="14">
        <v>1075194.415422</v>
      </c>
      <c r="M88" s="14">
        <v>1098918.8418620001</v>
      </c>
      <c r="N88" s="14">
        <v>1162061.1250140001</v>
      </c>
      <c r="O88" s="14">
        <v>1025541.291815</v>
      </c>
      <c r="P88" s="14">
        <v>1121052.3472460001</v>
      </c>
      <c r="Q88" s="14">
        <v>1157807.0524510001</v>
      </c>
      <c r="R88" s="14">
        <v>1216863.97064</v>
      </c>
      <c r="S88" s="14">
        <v>1077243.4575509999</v>
      </c>
      <c r="T88" s="14">
        <v>1178356.1242269999</v>
      </c>
      <c r="U88" s="14">
        <v>1218607.9582489999</v>
      </c>
      <c r="V88" s="14">
        <v>1280160.862957</v>
      </c>
      <c r="W88" s="14">
        <v>1151792.798096</v>
      </c>
      <c r="X88" s="14">
        <v>1261706.2764570001</v>
      </c>
      <c r="Y88" s="14">
        <v>1305151.0113939999</v>
      </c>
      <c r="Z88" s="14">
        <v>1349938.417527</v>
      </c>
      <c r="AA88" s="14">
        <v>1205951.822618</v>
      </c>
      <c r="AB88" s="14">
        <v>1334130.265967</v>
      </c>
      <c r="AC88" s="14">
        <v>1400872.556657</v>
      </c>
      <c r="AD88" s="14">
        <v>1469839.5450919999</v>
      </c>
      <c r="AE88" s="14">
        <v>1296134.564179</v>
      </c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</row>
    <row r="89" spans="1:56" ht="13.5" customHeight="1">
      <c r="A89" s="1" t="str">
        <f t="shared" si="2"/>
        <v>SC</v>
      </c>
      <c r="B89" s="10" t="s">
        <v>833</v>
      </c>
      <c r="C89" s="11">
        <v>3882.0469650288601</v>
      </c>
      <c r="D89" s="12">
        <v>3924.8693206799599</v>
      </c>
      <c r="E89" s="12">
        <v>3993.3700175391596</v>
      </c>
      <c r="F89" s="12">
        <v>4214.2397181931901</v>
      </c>
      <c r="G89" s="12">
        <v>4148.88771773602</v>
      </c>
      <c r="H89" s="12">
        <v>4122.5996109293401</v>
      </c>
      <c r="I89" s="12">
        <v>4253.1780110238997</v>
      </c>
      <c r="J89" s="12">
        <v>4594.5213135485092</v>
      </c>
      <c r="K89" s="12">
        <v>4476.4958221771603</v>
      </c>
      <c r="L89" s="12">
        <v>4451.5953022434596</v>
      </c>
      <c r="M89" s="12">
        <v>4646.0409617100204</v>
      </c>
      <c r="N89" s="12">
        <v>4765.6992884117199</v>
      </c>
      <c r="O89" s="12">
        <v>4683.5645076022502</v>
      </c>
      <c r="P89" s="12">
        <v>4689.3255284392599</v>
      </c>
      <c r="Q89" s="12">
        <v>4727.1592447931607</v>
      </c>
      <c r="R89" s="12">
        <v>4914.0068945735102</v>
      </c>
      <c r="S89" s="12">
        <v>4963.9041944233304</v>
      </c>
      <c r="T89" s="12">
        <v>4984.30241214526</v>
      </c>
      <c r="U89" s="12">
        <v>5137.2263366854095</v>
      </c>
      <c r="V89" s="12">
        <v>5204.5765803907407</v>
      </c>
      <c r="W89" s="12" t="s">
        <v>834</v>
      </c>
      <c r="X89" s="12" t="s">
        <v>835</v>
      </c>
      <c r="Y89" s="12" t="s">
        <v>836</v>
      </c>
      <c r="Z89" s="12" t="s">
        <v>837</v>
      </c>
      <c r="AA89" s="12" t="s">
        <v>838</v>
      </c>
      <c r="AB89" s="12" t="s">
        <v>839</v>
      </c>
      <c r="AC89" s="12" t="s">
        <v>840</v>
      </c>
      <c r="AD89" s="12" t="s">
        <v>841</v>
      </c>
      <c r="AE89" s="12" t="s">
        <v>842</v>
      </c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</row>
    <row r="90" spans="1:56" ht="13.5" customHeight="1">
      <c r="A90" s="1" t="str">
        <f t="shared" si="2"/>
        <v>SG</v>
      </c>
      <c r="B90" s="10" t="s">
        <v>843</v>
      </c>
      <c r="C90" s="13">
        <v>93773</v>
      </c>
      <c r="D90" s="14">
        <v>95587.199999999997</v>
      </c>
      <c r="E90" s="14">
        <v>96028.3</v>
      </c>
      <c r="F90" s="14">
        <v>99481.8</v>
      </c>
      <c r="G90" s="14">
        <v>97120.8</v>
      </c>
      <c r="H90" s="14">
        <v>98340.9</v>
      </c>
      <c r="I90" s="14">
        <v>99544.7</v>
      </c>
      <c r="J90" s="14">
        <v>103941.5</v>
      </c>
      <c r="K90" s="14">
        <v>103265.1</v>
      </c>
      <c r="L90" s="14">
        <v>104436.6</v>
      </c>
      <c r="M90" s="14">
        <v>106263.8</v>
      </c>
      <c r="N90" s="14">
        <v>109478.6</v>
      </c>
      <c r="O90" s="14">
        <v>106010</v>
      </c>
      <c r="P90" s="14">
        <v>107670.7</v>
      </c>
      <c r="Q90" s="14">
        <v>109770.3</v>
      </c>
      <c r="R90" s="14">
        <v>116767.2</v>
      </c>
      <c r="S90" s="14">
        <v>115703.6</v>
      </c>
      <c r="T90" s="14">
        <v>114447.3</v>
      </c>
      <c r="U90" s="14">
        <v>116683.2</v>
      </c>
      <c r="V90" s="14">
        <v>125245</v>
      </c>
      <c r="W90" s="14">
        <v>120635.1</v>
      </c>
      <c r="X90" s="14">
        <v>123701.7</v>
      </c>
      <c r="Y90" s="14">
        <v>127699</v>
      </c>
      <c r="Z90" s="14">
        <v>131359.4</v>
      </c>
      <c r="AA90" s="14">
        <v>125745.4</v>
      </c>
      <c r="AB90" s="14">
        <v>125250.6</v>
      </c>
      <c r="AC90" s="14">
        <v>127910.5</v>
      </c>
      <c r="AD90" s="14">
        <v>128661.2</v>
      </c>
      <c r="AE90" s="14" t="s">
        <v>844</v>
      </c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</row>
    <row r="91" spans="1:56" ht="13.5" customHeight="1">
      <c r="A91" s="1" t="str">
        <f t="shared" si="2"/>
        <v>SK</v>
      </c>
      <c r="B91" s="10" t="s">
        <v>845</v>
      </c>
      <c r="C91" s="11">
        <v>17209.218000000001</v>
      </c>
      <c r="D91" s="12">
        <v>18586.913</v>
      </c>
      <c r="E91" s="12">
        <v>19610.116000000002</v>
      </c>
      <c r="F91" s="12">
        <v>18948.598000000002</v>
      </c>
      <c r="G91" s="12">
        <v>17562.008000000002</v>
      </c>
      <c r="H91" s="12">
        <v>19008.863000000001</v>
      </c>
      <c r="I91" s="12">
        <v>20142.310000000001</v>
      </c>
      <c r="J91" s="12">
        <v>19542.674999999999</v>
      </c>
      <c r="K91" s="12">
        <v>18228.778999999999</v>
      </c>
      <c r="L91" s="12">
        <v>19854.212</v>
      </c>
      <c r="M91" s="12">
        <v>21045.302</v>
      </c>
      <c r="N91" s="12">
        <v>20629.904999999999</v>
      </c>
      <c r="O91" s="12">
        <v>18642.564999999999</v>
      </c>
      <c r="P91" s="12">
        <v>20285.419999999998</v>
      </c>
      <c r="Q91" s="12">
        <v>21183.19</v>
      </c>
      <c r="R91" s="12">
        <v>20927.091</v>
      </c>
      <c r="S91" s="12">
        <v>19194.992999999999</v>
      </c>
      <c r="T91" s="12">
        <v>21147.629000000001</v>
      </c>
      <c r="U91" s="12">
        <v>22219.653999999999</v>
      </c>
      <c r="V91" s="12">
        <v>21958.877</v>
      </c>
      <c r="W91" s="12">
        <v>20294.526999999998</v>
      </c>
      <c r="X91" s="12">
        <v>22509.287</v>
      </c>
      <c r="Y91" s="12">
        <v>23724.079000000002</v>
      </c>
      <c r="Z91" s="12">
        <v>23078.013999999999</v>
      </c>
      <c r="AA91" s="12">
        <v>21656.68</v>
      </c>
      <c r="AB91" s="12">
        <v>23666.885999999999</v>
      </c>
      <c r="AC91" s="12">
        <v>24596.553</v>
      </c>
      <c r="AD91" s="12">
        <v>24251.123</v>
      </c>
      <c r="AE91" s="12">
        <v>21485.251</v>
      </c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</row>
    <row r="92" spans="1:56" ht="13.5" customHeight="1">
      <c r="A92" s="1" t="str">
        <f t="shared" si="2"/>
        <v>SI</v>
      </c>
      <c r="B92" s="10" t="s">
        <v>846</v>
      </c>
      <c r="C92" s="13">
        <v>8467.0653409999995</v>
      </c>
      <c r="D92" s="14">
        <v>9320.2234570000001</v>
      </c>
      <c r="E92" s="14">
        <v>9348.7816879999991</v>
      </c>
      <c r="F92" s="14">
        <v>9318.2621880000006</v>
      </c>
      <c r="G92" s="14">
        <v>8785.6380480000007</v>
      </c>
      <c r="H92" s="14">
        <v>9659.2451160000001</v>
      </c>
      <c r="I92" s="14">
        <v>9687.9105089999994</v>
      </c>
      <c r="J92" s="14">
        <v>9501.4983319999992</v>
      </c>
      <c r="K92" s="14">
        <v>9046.1383380000007</v>
      </c>
      <c r="L92" s="14">
        <v>9852.7332509999997</v>
      </c>
      <c r="M92" s="14">
        <v>9975.6488950000003</v>
      </c>
      <c r="N92" s="14">
        <v>9978.1202479999993</v>
      </c>
      <c r="O92" s="14">
        <v>9378.38688</v>
      </c>
      <c r="P92" s="14">
        <v>10270.484077999999</v>
      </c>
      <c r="Q92" s="14">
        <v>10354.680388000001</v>
      </c>
      <c r="R92" s="14">
        <v>10363.006848000001</v>
      </c>
      <c r="S92" s="14">
        <v>9876.8629430000001</v>
      </c>
      <c r="T92" s="14">
        <v>10873.060943</v>
      </c>
      <c r="U92" s="14">
        <v>11016.536744999999</v>
      </c>
      <c r="V92" s="14">
        <v>11220.599292000001</v>
      </c>
      <c r="W92" s="14">
        <v>10563.456902</v>
      </c>
      <c r="X92" s="14">
        <v>11508.732524999999</v>
      </c>
      <c r="Y92" s="14">
        <v>11811.543614</v>
      </c>
      <c r="Z92" s="14">
        <v>11871.084898999999</v>
      </c>
      <c r="AA92" s="14">
        <v>11162.246493000001</v>
      </c>
      <c r="AB92" s="14">
        <v>12114.859700999999</v>
      </c>
      <c r="AC92" s="14">
        <v>12392.963946</v>
      </c>
      <c r="AD92" s="14">
        <v>12336.524939000001</v>
      </c>
      <c r="AE92" s="14">
        <v>11146.518571000001</v>
      </c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</row>
    <row r="93" spans="1:56" ht="13.5" customHeight="1">
      <c r="A93" s="1" t="str">
        <f t="shared" si="2"/>
        <v>ZA</v>
      </c>
      <c r="B93" s="10" t="s">
        <v>847</v>
      </c>
      <c r="C93" s="11">
        <v>841916.11700600001</v>
      </c>
      <c r="D93" s="12">
        <v>877803.37147899996</v>
      </c>
      <c r="E93" s="12">
        <v>900821.730522</v>
      </c>
      <c r="F93" s="12">
        <v>919435.75341400004</v>
      </c>
      <c r="G93" s="12">
        <v>916398.13040200004</v>
      </c>
      <c r="H93" s="12">
        <v>939966.42951799999</v>
      </c>
      <c r="I93" s="12">
        <v>965656.76488699997</v>
      </c>
      <c r="J93" s="12">
        <v>983328.25346699997</v>
      </c>
      <c r="K93" s="12">
        <v>976974.30946400005</v>
      </c>
      <c r="L93" s="12">
        <v>1005469.0824899999</v>
      </c>
      <c r="M93" s="12">
        <v>1021882.731339</v>
      </c>
      <c r="N93" s="12">
        <v>1047094.547185</v>
      </c>
      <c r="O93" s="12">
        <v>1052551.7214220001</v>
      </c>
      <c r="P93" s="12">
        <v>1079829.24379</v>
      </c>
      <c r="Q93" s="12">
        <v>1096006.7243830001</v>
      </c>
      <c r="R93" s="12">
        <v>1121926.491344</v>
      </c>
      <c r="S93" s="12">
        <v>1114987.237187</v>
      </c>
      <c r="T93" s="12">
        <v>1149842.4743029999</v>
      </c>
      <c r="U93" s="12">
        <v>1178807.0986500001</v>
      </c>
      <c r="V93" s="12">
        <v>1208147.969424</v>
      </c>
      <c r="W93" s="12" t="s">
        <v>848</v>
      </c>
      <c r="X93" s="12" t="s">
        <v>849</v>
      </c>
      <c r="Y93" s="12" t="s">
        <v>850</v>
      </c>
      <c r="Z93" s="12" t="s">
        <v>851</v>
      </c>
      <c r="AA93" s="12" t="s">
        <v>852</v>
      </c>
      <c r="AB93" s="12" t="s">
        <v>853</v>
      </c>
      <c r="AC93" s="12" t="s">
        <v>854</v>
      </c>
      <c r="AD93" s="12" t="s">
        <v>855</v>
      </c>
      <c r="AE93" s="12" t="s">
        <v>856</v>
      </c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</row>
    <row r="94" spans="1:56" ht="13.5" customHeight="1">
      <c r="A94" s="1" t="str">
        <f t="shared" si="2"/>
        <v>ES</v>
      </c>
      <c r="B94" s="10" t="s">
        <v>857</v>
      </c>
      <c r="C94" s="13">
        <v>246846</v>
      </c>
      <c r="D94" s="14">
        <v>259228</v>
      </c>
      <c r="E94" s="14">
        <v>251199</v>
      </c>
      <c r="F94" s="14">
        <v>263075</v>
      </c>
      <c r="G94" s="14">
        <v>248197</v>
      </c>
      <c r="H94" s="14">
        <v>260733</v>
      </c>
      <c r="I94" s="14">
        <v>254780</v>
      </c>
      <c r="J94" s="14">
        <v>268448</v>
      </c>
      <c r="K94" s="14">
        <v>257233</v>
      </c>
      <c r="L94" s="14">
        <v>272132</v>
      </c>
      <c r="M94" s="14">
        <v>266375</v>
      </c>
      <c r="N94" s="14">
        <v>281850</v>
      </c>
      <c r="O94" s="14">
        <v>265844</v>
      </c>
      <c r="P94" s="14">
        <v>281788</v>
      </c>
      <c r="Q94" s="14">
        <v>275793</v>
      </c>
      <c r="R94" s="14">
        <v>290415</v>
      </c>
      <c r="S94" s="14">
        <v>276630</v>
      </c>
      <c r="T94" s="14">
        <v>294280</v>
      </c>
      <c r="U94" s="14">
        <v>287451</v>
      </c>
      <c r="V94" s="14">
        <v>303517</v>
      </c>
      <c r="W94" s="14">
        <v>286801</v>
      </c>
      <c r="X94" s="14">
        <v>304350</v>
      </c>
      <c r="Y94" s="14">
        <v>296143</v>
      </c>
      <c r="Z94" s="14">
        <v>314899</v>
      </c>
      <c r="AA94" s="14">
        <v>298222</v>
      </c>
      <c r="AB94" s="14">
        <v>315755</v>
      </c>
      <c r="AC94" s="14">
        <v>305893</v>
      </c>
      <c r="AD94" s="14">
        <v>325461</v>
      </c>
      <c r="AE94" s="14">
        <v>291647</v>
      </c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</row>
    <row r="95" spans="1:56" ht="13.5" customHeight="1">
      <c r="A95" s="1" t="str">
        <f t="shared" si="2"/>
        <v>LK</v>
      </c>
      <c r="B95" s="10" t="s">
        <v>858</v>
      </c>
      <c r="C95" s="11">
        <v>2407674.07495138</v>
      </c>
      <c r="D95" s="12">
        <v>2332841.7532041701</v>
      </c>
      <c r="E95" s="12">
        <v>2425773.0799716897</v>
      </c>
      <c r="F95" s="12">
        <v>2425836.0160142998</v>
      </c>
      <c r="G95" s="12">
        <v>2529211</v>
      </c>
      <c r="H95" s="12">
        <v>2507968</v>
      </c>
      <c r="I95" s="12">
        <v>2646734</v>
      </c>
      <c r="J95" s="12">
        <v>2764566</v>
      </c>
      <c r="K95" s="12">
        <v>2653430.7016167901</v>
      </c>
      <c r="L95" s="12">
        <v>2673185.6037676898</v>
      </c>
      <c r="M95" s="12">
        <v>2785399.8888411899</v>
      </c>
      <c r="N95" s="12">
        <v>2838604.3224062002</v>
      </c>
      <c r="O95" s="12">
        <v>2907241.1251138197</v>
      </c>
      <c r="P95" s="12">
        <v>2872373.7459936603</v>
      </c>
      <c r="Q95" s="12">
        <v>2942082.7988026002</v>
      </c>
      <c r="R95" s="12">
        <v>3185054.38985958</v>
      </c>
      <c r="S95" s="12">
        <v>3261838.2017689198</v>
      </c>
      <c r="T95" s="12">
        <v>3153644.8449382596</v>
      </c>
      <c r="U95" s="12">
        <v>3328461.6918470599</v>
      </c>
      <c r="V95" s="12">
        <v>3545522.26616388</v>
      </c>
      <c r="W95" s="12" t="s">
        <v>859</v>
      </c>
      <c r="X95" s="12" t="s">
        <v>860</v>
      </c>
      <c r="Y95" s="12" t="s">
        <v>861</v>
      </c>
      <c r="Z95" s="12" t="s">
        <v>862</v>
      </c>
      <c r="AA95" s="12" t="s">
        <v>863</v>
      </c>
      <c r="AB95" s="12" t="s">
        <v>864</v>
      </c>
      <c r="AC95" s="12" t="s">
        <v>865</v>
      </c>
      <c r="AD95" s="12" t="s">
        <v>866</v>
      </c>
      <c r="AE95" s="12" t="s">
        <v>867</v>
      </c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</row>
    <row r="96" spans="1:56" ht="13.5" customHeight="1">
      <c r="A96" s="1" t="str">
        <f t="shared" si="2"/>
        <v>SE</v>
      </c>
      <c r="B96" s="10" t="s">
        <v>868</v>
      </c>
      <c r="C96" s="13">
        <v>919673</v>
      </c>
      <c r="D96" s="14">
        <v>979878</v>
      </c>
      <c r="E96" s="14">
        <v>924681</v>
      </c>
      <c r="F96" s="14">
        <v>998439</v>
      </c>
      <c r="G96" s="14">
        <v>951259</v>
      </c>
      <c r="H96" s="14">
        <v>1023626</v>
      </c>
      <c r="I96" s="14">
        <v>968754</v>
      </c>
      <c r="J96" s="14">
        <v>1049091</v>
      </c>
      <c r="K96" s="14">
        <v>1010436</v>
      </c>
      <c r="L96" s="14">
        <v>1092097</v>
      </c>
      <c r="M96" s="14">
        <v>1032860</v>
      </c>
      <c r="N96" s="14">
        <v>1125077</v>
      </c>
      <c r="O96" s="14">
        <v>1048249</v>
      </c>
      <c r="P96" s="14">
        <v>1136446</v>
      </c>
      <c r="Q96" s="14">
        <v>1058650</v>
      </c>
      <c r="R96" s="14">
        <v>1171686</v>
      </c>
      <c r="S96" s="14">
        <v>1105221</v>
      </c>
      <c r="T96" s="14">
        <v>1189075</v>
      </c>
      <c r="U96" s="14">
        <v>1107745</v>
      </c>
      <c r="V96" s="14">
        <v>1223053</v>
      </c>
      <c r="W96" s="14">
        <v>1157617</v>
      </c>
      <c r="X96" s="14">
        <v>1248970</v>
      </c>
      <c r="Y96" s="14">
        <v>1147467</v>
      </c>
      <c r="Z96" s="14">
        <v>1274252</v>
      </c>
      <c r="AA96" s="14">
        <v>1209402</v>
      </c>
      <c r="AB96" s="14">
        <v>1292101</v>
      </c>
      <c r="AC96" s="14">
        <v>1206761</v>
      </c>
      <c r="AD96" s="14">
        <v>1312539</v>
      </c>
      <c r="AE96" s="14">
        <v>1237676</v>
      </c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</row>
    <row r="97" spans="1:56" ht="13.5" customHeight="1">
      <c r="A97" s="1" t="str">
        <f t="shared" si="2"/>
        <v>CH</v>
      </c>
      <c r="B97" s="10" t="s">
        <v>869</v>
      </c>
      <c r="C97" s="11">
        <v>156010.388423</v>
      </c>
      <c r="D97" s="12">
        <v>159920.91653399999</v>
      </c>
      <c r="E97" s="12">
        <v>160930.21373600001</v>
      </c>
      <c r="F97" s="12">
        <v>161315.44227500001</v>
      </c>
      <c r="G97" s="12">
        <v>159529.10154199999</v>
      </c>
      <c r="H97" s="12">
        <v>161882.72295</v>
      </c>
      <c r="I97" s="12">
        <v>163631.00939299999</v>
      </c>
      <c r="J97" s="12">
        <v>164675.51108600001</v>
      </c>
      <c r="K97" s="12">
        <v>161365.78930100001</v>
      </c>
      <c r="L97" s="12">
        <v>163381.654522</v>
      </c>
      <c r="M97" s="12">
        <v>164451.18677199999</v>
      </c>
      <c r="N97" s="12">
        <v>165059.27312299999</v>
      </c>
      <c r="O97" s="12">
        <v>162007.22489799999</v>
      </c>
      <c r="P97" s="12">
        <v>166464.40847200001</v>
      </c>
      <c r="Q97" s="12">
        <v>166548.27606900001</v>
      </c>
      <c r="R97" s="12">
        <v>166484.41047</v>
      </c>
      <c r="S97" s="12">
        <v>164315.11266399999</v>
      </c>
      <c r="T97" s="12">
        <v>166776.27278500001</v>
      </c>
      <c r="U97" s="12">
        <v>168463.418859</v>
      </c>
      <c r="V97" s="12">
        <v>169986.76904799999</v>
      </c>
      <c r="W97" s="12">
        <v>168490.30423899999</v>
      </c>
      <c r="X97" s="12">
        <v>174168.15060699999</v>
      </c>
      <c r="Y97" s="12">
        <v>173260.73806800001</v>
      </c>
      <c r="Z97" s="12">
        <v>173626.067132</v>
      </c>
      <c r="AA97" s="12">
        <v>172006.64129100001</v>
      </c>
      <c r="AB97" s="12">
        <v>175265.50465799999</v>
      </c>
      <c r="AC97" s="12">
        <v>175402.79704</v>
      </c>
      <c r="AD97" s="12">
        <v>176271.73532000001</v>
      </c>
      <c r="AE97" s="12">
        <v>169634.58616499999</v>
      </c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</row>
    <row r="98" spans="1:56" ht="13.5" customHeight="1">
      <c r="A98" s="1" t="str">
        <f t="shared" si="2"/>
        <v>TH</v>
      </c>
      <c r="B98" s="10" t="s">
        <v>870</v>
      </c>
      <c r="C98" s="13">
        <v>3193402</v>
      </c>
      <c r="D98" s="14">
        <v>3093137</v>
      </c>
      <c r="E98" s="14">
        <v>3153405</v>
      </c>
      <c r="F98" s="14">
        <v>3249566</v>
      </c>
      <c r="G98" s="14">
        <v>3242363</v>
      </c>
      <c r="H98" s="14">
        <v>3201466</v>
      </c>
      <c r="I98" s="14">
        <v>3265444</v>
      </c>
      <c r="J98" s="14">
        <v>3430317</v>
      </c>
      <c r="K98" s="14">
        <v>3397069</v>
      </c>
      <c r="L98" s="14">
        <v>3349320</v>
      </c>
      <c r="M98" s="14">
        <v>3463127</v>
      </c>
      <c r="N98" s="14">
        <v>3706733</v>
      </c>
      <c r="O98" s="14">
        <v>3665185</v>
      </c>
      <c r="P98" s="14">
        <v>3581872</v>
      </c>
      <c r="Q98" s="14">
        <v>3687962</v>
      </c>
      <c r="R98" s="14">
        <v>3881249</v>
      </c>
      <c r="S98" s="14">
        <v>3843150</v>
      </c>
      <c r="T98" s="14">
        <v>3737902</v>
      </c>
      <c r="U98" s="14">
        <v>3931399</v>
      </c>
      <c r="V98" s="14">
        <v>4068702</v>
      </c>
      <c r="W98" s="14">
        <v>4033477</v>
      </c>
      <c r="X98" s="14">
        <v>3910486</v>
      </c>
      <c r="Y98" s="14">
        <v>4090783</v>
      </c>
      <c r="Z98" s="14">
        <v>4179876</v>
      </c>
      <c r="AA98" s="14">
        <v>4207825</v>
      </c>
      <c r="AB98" s="14">
        <v>4075810</v>
      </c>
      <c r="AC98" s="14">
        <v>4207796</v>
      </c>
      <c r="AD98" s="14">
        <v>4264643</v>
      </c>
      <c r="AE98" s="14">
        <v>4101831</v>
      </c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</row>
    <row r="99" spans="1:56" ht="13.5" customHeight="1">
      <c r="A99" s="1" t="str">
        <f t="shared" si="2"/>
        <v>TR</v>
      </c>
      <c r="B99" s="10" t="s">
        <v>871</v>
      </c>
      <c r="C99" s="11">
        <v>385824.64299999998</v>
      </c>
      <c r="D99" s="12">
        <v>441539.54300000001</v>
      </c>
      <c r="E99" s="12">
        <v>491263.79399999999</v>
      </c>
      <c r="F99" s="12">
        <v>491085.10700000002</v>
      </c>
      <c r="G99" s="12">
        <v>451269.18400000001</v>
      </c>
      <c r="H99" s="12">
        <v>487151.06800000003</v>
      </c>
      <c r="I99" s="12">
        <v>548625.83499999996</v>
      </c>
      <c r="J99" s="12">
        <v>557419.78899999999</v>
      </c>
      <c r="K99" s="12">
        <v>497687.04300000001</v>
      </c>
      <c r="L99" s="12">
        <v>562947.77099999995</v>
      </c>
      <c r="M99" s="12">
        <v>631512.35499999998</v>
      </c>
      <c r="N99" s="12">
        <v>646500.32499999995</v>
      </c>
      <c r="O99" s="12">
        <v>563890.60199999996</v>
      </c>
      <c r="P99" s="12">
        <v>631232.69299999997</v>
      </c>
      <c r="Q99" s="12">
        <v>666176.43000000005</v>
      </c>
      <c r="R99" s="12">
        <v>747226.02500000002</v>
      </c>
      <c r="S99" s="12">
        <v>649434.60199999996</v>
      </c>
      <c r="T99" s="12">
        <v>735280.54799999995</v>
      </c>
      <c r="U99" s="12">
        <v>833706.74100000004</v>
      </c>
      <c r="V99" s="12">
        <v>892228.26500000001</v>
      </c>
      <c r="W99" s="12">
        <v>790113.06</v>
      </c>
      <c r="X99" s="12">
        <v>890435.94499999995</v>
      </c>
      <c r="Y99" s="12">
        <v>1026648.923</v>
      </c>
      <c r="Z99" s="12">
        <v>1017190.009</v>
      </c>
      <c r="AA99" s="12">
        <v>922000.41799999995</v>
      </c>
      <c r="AB99" s="12">
        <v>1022645.667</v>
      </c>
      <c r="AC99" s="12">
        <v>1145879.6470000001</v>
      </c>
      <c r="AD99" s="12">
        <v>1189855.4129999999</v>
      </c>
      <c r="AE99" s="12">
        <v>1071097.8149999999</v>
      </c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</row>
    <row r="100" spans="1:56" ht="13.5" customHeight="1">
      <c r="A100" s="1" t="str">
        <f t="shared" si="2"/>
        <v>UA</v>
      </c>
      <c r="B100" s="10" t="s">
        <v>872</v>
      </c>
      <c r="C100" s="13">
        <v>303753</v>
      </c>
      <c r="D100" s="14">
        <v>354814</v>
      </c>
      <c r="E100" s="14">
        <v>398000</v>
      </c>
      <c r="F100" s="14">
        <v>408631</v>
      </c>
      <c r="G100" s="14">
        <v>316905</v>
      </c>
      <c r="H100" s="14">
        <v>382391</v>
      </c>
      <c r="I100" s="14">
        <v>440476</v>
      </c>
      <c r="J100" s="14">
        <v>447143</v>
      </c>
      <c r="K100" s="14">
        <v>375991</v>
      </c>
      <c r="L100" s="14">
        <v>456715</v>
      </c>
      <c r="M100" s="14">
        <v>566997</v>
      </c>
      <c r="N100" s="14">
        <v>588841</v>
      </c>
      <c r="O100" s="14">
        <v>455298</v>
      </c>
      <c r="P100" s="14">
        <v>535701</v>
      </c>
      <c r="Q100" s="14">
        <v>671456</v>
      </c>
      <c r="R100" s="14">
        <v>722912</v>
      </c>
      <c r="S100" s="14">
        <v>592523</v>
      </c>
      <c r="T100" s="14">
        <v>665233</v>
      </c>
      <c r="U100" s="14">
        <v>834287</v>
      </c>
      <c r="V100" s="14">
        <v>891839</v>
      </c>
      <c r="W100" s="14">
        <v>705977</v>
      </c>
      <c r="X100" s="14">
        <v>810174</v>
      </c>
      <c r="Y100" s="14">
        <v>994810</v>
      </c>
      <c r="Z100" s="14">
        <v>1049635</v>
      </c>
      <c r="AA100" s="14">
        <v>815123</v>
      </c>
      <c r="AB100" s="14">
        <v>932677</v>
      </c>
      <c r="AC100" s="14">
        <v>1111862</v>
      </c>
      <c r="AD100" s="14">
        <v>1114902</v>
      </c>
      <c r="AE100" s="14" t="s">
        <v>873</v>
      </c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</row>
    <row r="101" spans="1:56" ht="13.5" customHeight="1">
      <c r="A101" s="1" t="str">
        <f t="shared" si="2"/>
        <v>GB</v>
      </c>
      <c r="B101" s="10" t="s">
        <v>874</v>
      </c>
      <c r="C101" s="11">
        <v>440096</v>
      </c>
      <c r="D101" s="12">
        <v>439808</v>
      </c>
      <c r="E101" s="12">
        <v>444191</v>
      </c>
      <c r="F101" s="12">
        <v>458014</v>
      </c>
      <c r="G101" s="12">
        <v>464316</v>
      </c>
      <c r="H101" s="12">
        <v>461656</v>
      </c>
      <c r="I101" s="12">
        <v>462886</v>
      </c>
      <c r="J101" s="12">
        <v>473106</v>
      </c>
      <c r="K101" s="12">
        <v>474141</v>
      </c>
      <c r="L101" s="12">
        <v>474420</v>
      </c>
      <c r="M101" s="12">
        <v>476712</v>
      </c>
      <c r="N101" s="12">
        <v>491623</v>
      </c>
      <c r="O101" s="12">
        <v>491845</v>
      </c>
      <c r="P101" s="12">
        <v>496920</v>
      </c>
      <c r="Q101" s="12">
        <v>495160</v>
      </c>
      <c r="R101" s="12">
        <v>511554</v>
      </c>
      <c r="S101" s="12">
        <v>515850</v>
      </c>
      <c r="T101" s="12">
        <v>512093</v>
      </c>
      <c r="U101" s="12">
        <v>513359</v>
      </c>
      <c r="V101" s="12">
        <v>530365</v>
      </c>
      <c r="W101" s="12">
        <v>529837</v>
      </c>
      <c r="X101" s="12">
        <v>530412</v>
      </c>
      <c r="Y101" s="12">
        <v>535871</v>
      </c>
      <c r="Z101" s="12">
        <v>548184</v>
      </c>
      <c r="AA101" s="12">
        <v>552375</v>
      </c>
      <c r="AB101" s="12">
        <v>546501</v>
      </c>
      <c r="AC101" s="12">
        <v>551221</v>
      </c>
      <c r="AD101" s="12">
        <v>566354</v>
      </c>
      <c r="AE101" s="12">
        <v>552403</v>
      </c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</row>
    <row r="102" spans="1:56" ht="13.5" customHeight="1">
      <c r="A102" s="1" t="str">
        <f t="shared" si="2"/>
        <v>US</v>
      </c>
      <c r="B102" s="10" t="s">
        <v>875</v>
      </c>
      <c r="C102" s="13">
        <v>4049584</v>
      </c>
      <c r="D102" s="14">
        <v>4163863</v>
      </c>
      <c r="E102" s="14">
        <v>4234415</v>
      </c>
      <c r="F102" s="14">
        <v>4336990</v>
      </c>
      <c r="G102" s="14">
        <v>4193475</v>
      </c>
      <c r="H102" s="14">
        <v>4355448</v>
      </c>
      <c r="I102" s="14">
        <v>4449960</v>
      </c>
      <c r="J102" s="14">
        <v>4528375</v>
      </c>
      <c r="K102" s="14">
        <v>4381185</v>
      </c>
      <c r="L102" s="14">
        <v>4563206</v>
      </c>
      <c r="M102" s="14">
        <v>4614948</v>
      </c>
      <c r="N102" s="14">
        <v>4665441</v>
      </c>
      <c r="O102" s="14">
        <v>4488764</v>
      </c>
      <c r="P102" s="14">
        <v>4678299</v>
      </c>
      <c r="Q102" s="14">
        <v>4734573</v>
      </c>
      <c r="R102" s="14">
        <v>4813405</v>
      </c>
      <c r="S102" s="14">
        <v>4649728</v>
      </c>
      <c r="T102" s="14">
        <v>4863682</v>
      </c>
      <c r="U102" s="14">
        <v>4940866</v>
      </c>
      <c r="V102" s="14">
        <v>5065149</v>
      </c>
      <c r="W102" s="14">
        <v>4917129</v>
      </c>
      <c r="X102" s="14">
        <v>5141726</v>
      </c>
      <c r="Y102" s="14">
        <v>5209973</v>
      </c>
      <c r="Z102" s="14">
        <v>5311394</v>
      </c>
      <c r="AA102" s="14">
        <v>5148400</v>
      </c>
      <c r="AB102" s="14">
        <v>5360917</v>
      </c>
      <c r="AC102" s="14">
        <v>5401706</v>
      </c>
      <c r="AD102" s="14" t="s">
        <v>876</v>
      </c>
      <c r="AE102" s="14" t="s">
        <v>877</v>
      </c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</row>
    <row r="103" spans="1:56" ht="13.5" customHeight="1">
      <c r="A103" s="1" t="str">
        <f t="shared" si="2"/>
        <v>UY</v>
      </c>
      <c r="B103" s="10" t="s">
        <v>878</v>
      </c>
      <c r="C103" s="11">
        <v>271714.58565629902</v>
      </c>
      <c r="D103" s="12">
        <v>284426.94637620397</v>
      </c>
      <c r="E103" s="12">
        <v>294813.23225972604</v>
      </c>
      <c r="F103" s="12">
        <v>327376.94557483599</v>
      </c>
      <c r="G103" s="12">
        <v>314521.17833098699</v>
      </c>
      <c r="H103" s="12">
        <v>323686.10161147598</v>
      </c>
      <c r="I103" s="12">
        <v>328921.408498501</v>
      </c>
      <c r="J103" s="12">
        <v>363379.67289205</v>
      </c>
      <c r="K103" s="12">
        <v>348894.16671693203</v>
      </c>
      <c r="L103" s="12">
        <v>347755.80117535102</v>
      </c>
      <c r="M103" s="12">
        <v>365657.980209178</v>
      </c>
      <c r="N103" s="12">
        <v>393540.27437138895</v>
      </c>
      <c r="O103" s="12">
        <v>384061.83061396005</v>
      </c>
      <c r="P103" s="12">
        <v>382547.44848651002</v>
      </c>
      <c r="Q103" s="12">
        <v>395844.55195610796</v>
      </c>
      <c r="R103" s="12">
        <v>426741.54382155801</v>
      </c>
      <c r="S103" s="12">
        <v>417423.665728822</v>
      </c>
      <c r="T103" s="12">
        <v>408742.38658655295</v>
      </c>
      <c r="U103" s="12">
        <v>421086.13429287198</v>
      </c>
      <c r="V103" s="12">
        <v>459856.44533699198</v>
      </c>
      <c r="W103" s="12">
        <v>444841.00088173698</v>
      </c>
      <c r="X103" s="12">
        <v>443000.50952747604</v>
      </c>
      <c r="Y103" s="12">
        <v>458149.18096192001</v>
      </c>
      <c r="Z103" s="12">
        <v>492659.429563393</v>
      </c>
      <c r="AA103" s="12" t="s">
        <v>879</v>
      </c>
      <c r="AB103" s="12" t="s">
        <v>880</v>
      </c>
      <c r="AC103" s="12" t="s">
        <v>881</v>
      </c>
      <c r="AD103" s="12" t="s">
        <v>882</v>
      </c>
      <c r="AE103" s="12" t="s">
        <v>883</v>
      </c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</row>
    <row r="104" spans="1:56" ht="13.5" customHeight="1">
      <c r="A104" s="1" t="str">
        <f t="shared" ref="A104" si="3">VLOOKUP(B104,CountryISO,2,FALSE)</f>
        <v>PS</v>
      </c>
      <c r="B104" s="15" t="s">
        <v>884</v>
      </c>
      <c r="C104" s="13">
        <v>2829.1</v>
      </c>
      <c r="D104" s="14">
        <v>3145.5</v>
      </c>
      <c r="E104" s="14">
        <v>3183.1</v>
      </c>
      <c r="F104" s="14">
        <v>3318.3</v>
      </c>
      <c r="G104" s="14">
        <v>3171.8</v>
      </c>
      <c r="H104" s="14">
        <v>3309.8</v>
      </c>
      <c r="I104" s="14">
        <v>3188.7</v>
      </c>
      <c r="J104" s="14">
        <v>3045.3</v>
      </c>
      <c r="K104" s="14">
        <v>2936.3</v>
      </c>
      <c r="L104" s="14">
        <v>3183.8</v>
      </c>
      <c r="M104" s="14">
        <v>3216.4</v>
      </c>
      <c r="N104" s="14">
        <v>3336.5</v>
      </c>
      <c r="O104" s="14">
        <v>3233.9</v>
      </c>
      <c r="P104" s="14">
        <v>3363.9</v>
      </c>
      <c r="Q104" s="14">
        <v>3457.5</v>
      </c>
      <c r="R104" s="14">
        <v>3370.4</v>
      </c>
      <c r="S104" s="14">
        <v>3387.3</v>
      </c>
      <c r="T104" s="14">
        <v>3653.7</v>
      </c>
      <c r="U104" s="14">
        <v>3728.3</v>
      </c>
      <c r="V104" s="14">
        <v>3728.8</v>
      </c>
      <c r="W104" s="14">
        <v>3689.9</v>
      </c>
      <c r="X104" s="14">
        <v>3559.5</v>
      </c>
      <c r="Y104" s="14" t="s">
        <v>885</v>
      </c>
      <c r="Z104" s="14" t="s">
        <v>886</v>
      </c>
      <c r="AA104" s="14" t="s">
        <v>887</v>
      </c>
      <c r="AB104" s="14" t="s">
        <v>888</v>
      </c>
      <c r="AC104" s="14" t="s">
        <v>889</v>
      </c>
      <c r="AD104" s="14" t="s">
        <v>890</v>
      </c>
      <c r="AE104" s="14" t="s">
        <v>891</v>
      </c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</row>
  </sheetData>
  <mergeCells count="2">
    <mergeCell ref="B2:D2"/>
    <mergeCell ref="B5:BD5"/>
  </mergeCells>
  <pageMargins left="0.7" right="0.7" top="0.75" bottom="0.75" header="0.39" footer="0.39"/>
  <pageSetup paperSize="9" fitToWidth="0" fitToHeight="0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D57"/>
  <sheetViews>
    <sheetView showGridLines="0" showRowColHeaders="0" zoomScale="145" zoomScaleNormal="145" workbookViewId="0">
      <pane xSplit="2" ySplit="7" topLeftCell="C39" activePane="bottomRight" state="frozen"/>
      <selection pane="topRight"/>
      <selection pane="bottomLeft"/>
      <selection pane="bottomRight" activeCell="A8" sqref="A8:A57"/>
    </sheetView>
  </sheetViews>
  <sheetFormatPr defaultColWidth="10.1171875" defaultRowHeight="14.5" customHeight="1"/>
  <cols>
    <col min="1" max="1" width="10" customWidth="1"/>
    <col min="2" max="2" width="22.8203125" customWidth="1"/>
    <col min="3" max="56" width="15" customWidth="1"/>
  </cols>
  <sheetData>
    <row r="1" spans="1:56" ht="8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</row>
    <row r="2" spans="1:56" ht="19.5" customHeight="1">
      <c r="A2" s="1"/>
      <c r="B2" s="25" t="s">
        <v>892</v>
      </c>
      <c r="C2" s="25"/>
      <c r="D2" s="25"/>
      <c r="E2" s="2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</row>
    <row r="3" spans="1:56" ht="19.5" customHeight="1">
      <c r="A3" s="1"/>
      <c r="B3" s="25" t="s">
        <v>893</v>
      </c>
      <c r="C3" s="25"/>
      <c r="D3" s="25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</row>
    <row r="4" spans="1:56" ht="5.2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</row>
    <row r="5" spans="1:56" ht="14.25" customHeight="1">
      <c r="A5" s="1"/>
      <c r="B5" s="26" t="s">
        <v>894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</row>
    <row r="6" spans="1:56" ht="8.2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</row>
    <row r="7" spans="1:56" ht="13.5" customHeight="1">
      <c r="A7" s="1"/>
      <c r="B7" s="3" t="s">
        <v>895</v>
      </c>
      <c r="C7" s="4" t="s">
        <v>896</v>
      </c>
      <c r="D7" s="5" t="s">
        <v>897</v>
      </c>
      <c r="E7" s="5" t="s">
        <v>898</v>
      </c>
      <c r="F7" s="5" t="s">
        <v>899</v>
      </c>
      <c r="G7" s="5" t="s">
        <v>900</v>
      </c>
      <c r="H7" s="5" t="s">
        <v>901</v>
      </c>
      <c r="I7" s="5" t="s">
        <v>902</v>
      </c>
      <c r="J7" s="5" t="s">
        <v>903</v>
      </c>
      <c r="K7" s="5" t="s">
        <v>904</v>
      </c>
      <c r="L7" s="5" t="s">
        <v>905</v>
      </c>
      <c r="M7" s="5" t="s">
        <v>906</v>
      </c>
      <c r="N7" s="5" t="s">
        <v>907</v>
      </c>
      <c r="O7" s="5" t="s">
        <v>908</v>
      </c>
      <c r="P7" s="5" t="s">
        <v>909</v>
      </c>
      <c r="Q7" s="5" t="s">
        <v>910</v>
      </c>
      <c r="R7" s="5" t="s">
        <v>911</v>
      </c>
      <c r="S7" s="5" t="s">
        <v>912</v>
      </c>
      <c r="T7" s="5" t="s">
        <v>913</v>
      </c>
      <c r="U7" s="5" t="s">
        <v>914</v>
      </c>
      <c r="V7" s="5" t="s">
        <v>915</v>
      </c>
      <c r="W7" s="5" t="s">
        <v>916</v>
      </c>
      <c r="X7" s="5" t="s">
        <v>917</v>
      </c>
      <c r="Y7" s="5" t="s">
        <v>918</v>
      </c>
      <c r="Z7" s="5" t="s">
        <v>919</v>
      </c>
      <c r="AA7" s="5" t="s">
        <v>920</v>
      </c>
      <c r="AB7" s="5" t="s">
        <v>921</v>
      </c>
      <c r="AC7" s="5" t="s">
        <v>922</v>
      </c>
      <c r="AD7" s="5" t="s">
        <v>923</v>
      </c>
      <c r="AE7" s="6" t="s">
        <v>924</v>
      </c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</row>
    <row r="8" spans="1:56" ht="13.5" customHeight="1">
      <c r="A8" s="1" t="str">
        <f t="shared" ref="A8:A39" si="0">VLOOKUP(B8,CountryISO,2,FALSE)</f>
        <v>AR</v>
      </c>
      <c r="B8" s="7" t="s">
        <v>925</v>
      </c>
      <c r="C8" s="8">
        <v>754930.92051700002</v>
      </c>
      <c r="D8" s="9">
        <v>808312.09233200003</v>
      </c>
      <c r="E8" s="9">
        <v>859523.556217</v>
      </c>
      <c r="F8" s="9">
        <v>925541.91893399996</v>
      </c>
      <c r="G8" s="9">
        <v>1024185.413652</v>
      </c>
      <c r="H8" s="9">
        <v>1123394.730831</v>
      </c>
      <c r="I8" s="9">
        <v>1171758.0551440001</v>
      </c>
      <c r="J8" s="9">
        <v>1259748.225873</v>
      </c>
      <c r="K8" s="9">
        <v>1331054.897471</v>
      </c>
      <c r="L8" s="9">
        <v>1422865.7903809999</v>
      </c>
      <c r="M8" s="9">
        <v>1554618.1900770001</v>
      </c>
      <c r="N8" s="9">
        <v>1645972.0175709999</v>
      </c>
      <c r="O8" s="9">
        <v>1831679.6032479999</v>
      </c>
      <c r="P8" s="9">
        <v>2015448.81822</v>
      </c>
      <c r="Q8" s="9">
        <v>2130936.619188</v>
      </c>
      <c r="R8" s="9">
        <v>2250094.515844</v>
      </c>
      <c r="S8" s="9">
        <v>2415407.5412260001</v>
      </c>
      <c r="T8" s="9">
        <v>2531808.7886390002</v>
      </c>
      <c r="U8" s="9">
        <v>2775585.0364950001</v>
      </c>
      <c r="V8" s="9">
        <v>2937427.1288910001</v>
      </c>
      <c r="W8" s="9">
        <v>3198440.993094</v>
      </c>
      <c r="X8" s="9">
        <v>3369559.6858939999</v>
      </c>
      <c r="Y8" s="9">
        <v>3775492.7034029998</v>
      </c>
      <c r="Z8" s="9">
        <v>4199228.7676090002</v>
      </c>
      <c r="AA8" s="9">
        <v>4553035.5827749996</v>
      </c>
      <c r="AB8" s="9">
        <v>5026516.5297320001</v>
      </c>
      <c r="AC8" s="9">
        <v>5569297.8606620003</v>
      </c>
      <c r="AD8" s="9">
        <v>6298399.884331</v>
      </c>
      <c r="AE8" s="9">
        <v>6631617.4982000003</v>
      </c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</row>
    <row r="9" spans="1:56" ht="13.5" customHeight="1">
      <c r="A9" s="1" t="str">
        <f t="shared" si="0"/>
        <v>AU</v>
      </c>
      <c r="B9" s="10" t="s">
        <v>926</v>
      </c>
      <c r="C9" s="11">
        <v>385530</v>
      </c>
      <c r="D9" s="12">
        <v>389567</v>
      </c>
      <c r="E9" s="12">
        <v>393541</v>
      </c>
      <c r="F9" s="12">
        <v>399287</v>
      </c>
      <c r="G9" s="12">
        <v>403736</v>
      </c>
      <c r="H9" s="12">
        <v>402911</v>
      </c>
      <c r="I9" s="12">
        <v>402700</v>
      </c>
      <c r="J9" s="12">
        <v>405125</v>
      </c>
      <c r="K9" s="12">
        <v>408779</v>
      </c>
      <c r="L9" s="12">
        <v>407549</v>
      </c>
      <c r="M9" s="12">
        <v>411933</v>
      </c>
      <c r="N9" s="12">
        <v>412422</v>
      </c>
      <c r="O9" s="12">
        <v>415792</v>
      </c>
      <c r="P9" s="12">
        <v>420692</v>
      </c>
      <c r="Q9" s="12">
        <v>426053</v>
      </c>
      <c r="R9" s="12">
        <v>440230</v>
      </c>
      <c r="S9" s="12">
        <v>449479</v>
      </c>
      <c r="T9" s="12">
        <v>448022</v>
      </c>
      <c r="U9" s="12">
        <v>453559</v>
      </c>
      <c r="V9" s="12">
        <v>457362</v>
      </c>
      <c r="W9" s="12">
        <v>467290</v>
      </c>
      <c r="X9" s="12">
        <v>471689</v>
      </c>
      <c r="Y9" s="12">
        <v>477277</v>
      </c>
      <c r="Z9" s="12">
        <v>482785</v>
      </c>
      <c r="AA9" s="12">
        <v>490676</v>
      </c>
      <c r="AB9" s="12">
        <v>497813</v>
      </c>
      <c r="AC9" s="12">
        <v>503880</v>
      </c>
      <c r="AD9" s="12">
        <v>502598</v>
      </c>
      <c r="AE9" s="12" t="s">
        <v>927</v>
      </c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</row>
    <row r="10" spans="1:56" ht="13.5" customHeight="1">
      <c r="A10" s="1" t="str">
        <f t="shared" si="0"/>
        <v>AT</v>
      </c>
      <c r="B10" s="10" t="s">
        <v>928</v>
      </c>
      <c r="C10" s="13">
        <v>80135.39</v>
      </c>
      <c r="D10" s="14">
        <v>80765.240000000005</v>
      </c>
      <c r="E10" s="14">
        <v>81246.145999999993</v>
      </c>
      <c r="F10" s="14">
        <v>81632.186000000002</v>
      </c>
      <c r="G10" s="14">
        <v>82462.445999999996</v>
      </c>
      <c r="H10" s="14">
        <v>83073.072</v>
      </c>
      <c r="I10" s="14">
        <v>83555.239000000001</v>
      </c>
      <c r="J10" s="14">
        <v>84223.991999999998</v>
      </c>
      <c r="K10" s="14">
        <v>84526.672000000006</v>
      </c>
      <c r="L10" s="14">
        <v>85804.42</v>
      </c>
      <c r="M10" s="14">
        <v>86701.091</v>
      </c>
      <c r="N10" s="14">
        <v>87252.794999999998</v>
      </c>
      <c r="O10" s="14">
        <v>88390.599000000002</v>
      </c>
      <c r="P10" s="14">
        <v>88677.606</v>
      </c>
      <c r="Q10" s="14">
        <v>89581.850999999995</v>
      </c>
      <c r="R10" s="14">
        <v>90789.922999999995</v>
      </c>
      <c r="S10" s="14">
        <v>91158.058000000005</v>
      </c>
      <c r="T10" s="14">
        <v>92326.335000000006</v>
      </c>
      <c r="U10" s="14">
        <v>93353.040999999997</v>
      </c>
      <c r="V10" s="14">
        <v>94118.955000000002</v>
      </c>
      <c r="W10" s="14">
        <v>95329.903999999995</v>
      </c>
      <c r="X10" s="14">
        <v>95943.206999999995</v>
      </c>
      <c r="Y10" s="14">
        <v>96772.87</v>
      </c>
      <c r="Z10" s="14">
        <v>97899.635999999999</v>
      </c>
      <c r="AA10" s="14">
        <v>99083.046000000002</v>
      </c>
      <c r="AB10" s="14">
        <v>99341.705000000002</v>
      </c>
      <c r="AC10" s="14">
        <v>99831.926999999996</v>
      </c>
      <c r="AD10" s="14">
        <v>100266.541</v>
      </c>
      <c r="AE10" s="14">
        <v>97965.510999999999</v>
      </c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</row>
    <row r="11" spans="1:56" ht="13.5" customHeight="1">
      <c r="A11" s="1" t="str">
        <f t="shared" si="0"/>
        <v>BE</v>
      </c>
      <c r="B11" s="10" t="s">
        <v>929</v>
      </c>
      <c r="C11" s="11">
        <v>97283</v>
      </c>
      <c r="D11" s="12">
        <v>98119</v>
      </c>
      <c r="E11" s="12">
        <v>98323</v>
      </c>
      <c r="F11" s="12">
        <v>99155</v>
      </c>
      <c r="G11" s="12">
        <v>99783</v>
      </c>
      <c r="H11" s="12">
        <v>99878</v>
      </c>
      <c r="I11" s="12">
        <v>101347</v>
      </c>
      <c r="J11" s="12">
        <v>101995</v>
      </c>
      <c r="K11" s="12">
        <v>102870</v>
      </c>
      <c r="L11" s="12">
        <v>103663</v>
      </c>
      <c r="M11" s="12">
        <v>104678</v>
      </c>
      <c r="N11" s="12">
        <v>105490</v>
      </c>
      <c r="O11" s="12">
        <v>105262</v>
      </c>
      <c r="P11" s="12">
        <v>107692</v>
      </c>
      <c r="Q11" s="12">
        <v>108277</v>
      </c>
      <c r="R11" s="12">
        <v>109000</v>
      </c>
      <c r="S11" s="12">
        <v>110479</v>
      </c>
      <c r="T11" s="12">
        <v>111272</v>
      </c>
      <c r="U11" s="12">
        <v>111540</v>
      </c>
      <c r="V11" s="12">
        <v>112665</v>
      </c>
      <c r="W11" s="12">
        <v>113367</v>
      </c>
      <c r="X11" s="12">
        <v>114544</v>
      </c>
      <c r="Y11" s="12">
        <v>114848</v>
      </c>
      <c r="Z11" s="12">
        <v>116773</v>
      </c>
      <c r="AA11" s="12">
        <v>116855</v>
      </c>
      <c r="AB11" s="12">
        <v>117838</v>
      </c>
      <c r="AC11" s="12">
        <v>118482</v>
      </c>
      <c r="AD11" s="12">
        <v>119910</v>
      </c>
      <c r="AE11" s="12">
        <v>115154</v>
      </c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</row>
    <row r="12" spans="1:56" ht="13.5" customHeight="1">
      <c r="A12" s="1" t="str">
        <f t="shared" si="0"/>
        <v>BR</v>
      </c>
      <c r="B12" s="10" t="s">
        <v>930</v>
      </c>
      <c r="C12" s="13">
        <v>1276281.3130659999</v>
      </c>
      <c r="D12" s="14">
        <v>1326536.6428499999</v>
      </c>
      <c r="E12" s="14">
        <v>1347760.5717440001</v>
      </c>
      <c r="F12" s="14">
        <v>1381040.4713389999</v>
      </c>
      <c r="G12" s="14">
        <v>1419926.766508</v>
      </c>
      <c r="H12" s="14">
        <v>1428158.8027300001</v>
      </c>
      <c r="I12" s="14">
        <v>1456941.2856660001</v>
      </c>
      <c r="J12" s="14">
        <v>1473926.1450960001</v>
      </c>
      <c r="K12" s="14">
        <v>1489265.150503</v>
      </c>
      <c r="L12" s="14">
        <v>1486181.947561</v>
      </c>
      <c r="M12" s="14">
        <v>1504538.9057760001</v>
      </c>
      <c r="N12" s="14">
        <v>1515800.9961600001</v>
      </c>
      <c r="O12" s="14">
        <v>1532553.8384199999</v>
      </c>
      <c r="P12" s="14">
        <v>1563347.479632</v>
      </c>
      <c r="Q12" s="14">
        <v>1575370.5610479999</v>
      </c>
      <c r="R12" s="14">
        <v>1598056.1209</v>
      </c>
      <c r="S12" s="14">
        <v>1624201.442516</v>
      </c>
      <c r="T12" s="14">
        <v>1638375.5248430001</v>
      </c>
      <c r="U12" s="14">
        <v>1646107.0588140001</v>
      </c>
      <c r="V12" s="14">
        <v>1674634.9728270001</v>
      </c>
      <c r="W12" s="14">
        <v>1695905.806105</v>
      </c>
      <c r="X12" s="14">
        <v>1710132.8175520001</v>
      </c>
      <c r="Y12" s="14">
        <v>1733234.181968</v>
      </c>
      <c r="Z12" s="14">
        <v>1749903.2773760001</v>
      </c>
      <c r="AA12" s="14">
        <v>1768113.3609249999</v>
      </c>
      <c r="AB12" s="14">
        <v>1802263.018493</v>
      </c>
      <c r="AC12" s="14">
        <v>1836095.923865</v>
      </c>
      <c r="AD12" s="14" t="s">
        <v>931</v>
      </c>
      <c r="AE12" s="14" t="s">
        <v>932</v>
      </c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</row>
    <row r="13" spans="1:56" ht="13.5" customHeight="1">
      <c r="A13" s="1" t="str">
        <f t="shared" si="0"/>
        <v>BG</v>
      </c>
      <c r="B13" s="10" t="s">
        <v>933</v>
      </c>
      <c r="C13" s="11">
        <v>20527.345000000001</v>
      </c>
      <c r="D13" s="12">
        <v>20247.914000000001</v>
      </c>
      <c r="E13" s="12">
        <v>20179.508999999998</v>
      </c>
      <c r="F13" s="12">
        <v>20859.151999999998</v>
      </c>
      <c r="G13" s="12">
        <v>20121.338</v>
      </c>
      <c r="H13" s="12">
        <v>20490.643</v>
      </c>
      <c r="I13" s="12">
        <v>21415.077000000001</v>
      </c>
      <c r="J13" s="12">
        <v>21545.305</v>
      </c>
      <c r="K13" s="12">
        <v>21727.028999999999</v>
      </c>
      <c r="L13" s="12">
        <v>22472.276999999998</v>
      </c>
      <c r="M13" s="12">
        <v>22195.18</v>
      </c>
      <c r="N13" s="12">
        <v>22805.030999999999</v>
      </c>
      <c r="O13" s="12">
        <v>23315.353999999999</v>
      </c>
      <c r="P13" s="12">
        <v>23287.815999999999</v>
      </c>
      <c r="Q13" s="12">
        <v>23847.559000000001</v>
      </c>
      <c r="R13" s="12">
        <v>24494.954000000002</v>
      </c>
      <c r="S13" s="12">
        <v>24817.026999999998</v>
      </c>
      <c r="T13" s="12">
        <v>25261.226999999999</v>
      </c>
      <c r="U13" s="12">
        <v>25766.050999999999</v>
      </c>
      <c r="V13" s="12">
        <v>26289.002</v>
      </c>
      <c r="W13" s="12">
        <v>26355.43</v>
      </c>
      <c r="X13" s="12">
        <v>26985.688999999998</v>
      </c>
      <c r="Y13" s="12">
        <v>28151.34</v>
      </c>
      <c r="Z13" s="12">
        <v>27992.946</v>
      </c>
      <c r="AA13" s="12">
        <v>29360.188999999998</v>
      </c>
      <c r="AB13" s="12">
        <v>29770.218000000001</v>
      </c>
      <c r="AC13" s="12">
        <v>29353.100999999999</v>
      </c>
      <c r="AD13" s="12">
        <v>30177.098999999998</v>
      </c>
      <c r="AE13" s="12">
        <v>30319.565999999999</v>
      </c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</row>
    <row r="14" spans="1:56" ht="13.5" customHeight="1">
      <c r="A14" s="1" t="str">
        <f t="shared" si="0"/>
        <v>CA</v>
      </c>
      <c r="B14" s="10" t="s">
        <v>934</v>
      </c>
      <c r="C14" s="13">
        <v>1876760</v>
      </c>
      <c r="D14" s="14">
        <v>1886644</v>
      </c>
      <c r="E14" s="14">
        <v>1912448</v>
      </c>
      <c r="F14" s="14">
        <v>1933136</v>
      </c>
      <c r="G14" s="14">
        <v>1963276</v>
      </c>
      <c r="H14" s="14">
        <v>1988412</v>
      </c>
      <c r="I14" s="14">
        <v>2013864</v>
      </c>
      <c r="J14" s="14">
        <v>2014016</v>
      </c>
      <c r="K14" s="14">
        <v>1984244</v>
      </c>
      <c r="L14" s="14">
        <v>1985120</v>
      </c>
      <c r="M14" s="14">
        <v>2000736</v>
      </c>
      <c r="N14" s="14">
        <v>1991656</v>
      </c>
      <c r="O14" s="14">
        <v>2000948</v>
      </c>
      <c r="P14" s="14">
        <v>2003336</v>
      </c>
      <c r="Q14" s="14">
        <v>2038744</v>
      </c>
      <c r="R14" s="14">
        <v>2069864</v>
      </c>
      <c r="S14" s="14">
        <v>2110016</v>
      </c>
      <c r="T14" s="14">
        <v>2132820</v>
      </c>
      <c r="U14" s="14">
        <v>2144764</v>
      </c>
      <c r="V14" s="14">
        <v>2178432</v>
      </c>
      <c r="W14" s="14">
        <v>2195864</v>
      </c>
      <c r="X14" s="14">
        <v>2217196</v>
      </c>
      <c r="Y14" s="14">
        <v>2240456</v>
      </c>
      <c r="Z14" s="14">
        <v>2222728</v>
      </c>
      <c r="AA14" s="14">
        <v>2253576</v>
      </c>
      <c r="AB14" s="14">
        <v>2298972</v>
      </c>
      <c r="AC14" s="14" t="s">
        <v>935</v>
      </c>
      <c r="AD14" s="14" t="s">
        <v>936</v>
      </c>
      <c r="AE14" s="14" t="s">
        <v>937</v>
      </c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</row>
    <row r="15" spans="1:56" ht="13.5" customHeight="1">
      <c r="A15" s="1" t="str">
        <f t="shared" si="0"/>
        <v>CL</v>
      </c>
      <c r="B15" s="10" t="s">
        <v>938</v>
      </c>
      <c r="C15" s="11">
        <v>33230213.131979</v>
      </c>
      <c r="D15" s="12">
        <v>34158509.025677003</v>
      </c>
      <c r="E15" s="12">
        <v>35006788.01472</v>
      </c>
      <c r="F15" s="12">
        <v>35480705.597623996</v>
      </c>
      <c r="G15" s="12">
        <v>36060561.574708998</v>
      </c>
      <c r="H15" s="12">
        <v>36818456.809228003</v>
      </c>
      <c r="I15" s="12">
        <v>37444942.758354001</v>
      </c>
      <c r="J15" s="12">
        <v>38275492.737709001</v>
      </c>
      <c r="K15" s="12">
        <v>39098935.13329</v>
      </c>
      <c r="L15" s="12">
        <v>39763810.725380003</v>
      </c>
      <c r="M15" s="12">
        <v>40028725.44918</v>
      </c>
      <c r="N15" s="12">
        <v>40661877.002149001</v>
      </c>
      <c r="O15" s="12">
        <v>41868988.861002997</v>
      </c>
      <c r="P15" s="12">
        <v>41731421.790563002</v>
      </c>
      <c r="Q15" s="12">
        <v>42615064.892316997</v>
      </c>
      <c r="R15" s="12">
        <v>43321912.186117001</v>
      </c>
      <c r="S15" s="12">
        <v>43566095.066403002</v>
      </c>
      <c r="T15" s="12">
        <v>44328757.425669</v>
      </c>
      <c r="U15" s="12">
        <v>45634059.499362998</v>
      </c>
      <c r="V15" s="12">
        <v>46227213.798565999</v>
      </c>
      <c r="W15" s="12">
        <v>47226097.687103003</v>
      </c>
      <c r="X15" s="12">
        <v>47777021.076531</v>
      </c>
      <c r="Y15" s="12">
        <v>47627238.137212001</v>
      </c>
      <c r="Z15" s="12">
        <v>48635595.179154001</v>
      </c>
      <c r="AA15" s="12">
        <v>49115720.917374998</v>
      </c>
      <c r="AB15" s="12">
        <v>49692027.072059996</v>
      </c>
      <c r="AC15" s="12">
        <v>50218995.57982</v>
      </c>
      <c r="AD15" s="12">
        <v>49413963.270745002</v>
      </c>
      <c r="AE15" s="12" t="s">
        <v>939</v>
      </c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</row>
    <row r="16" spans="1:56" ht="13.5" customHeight="1">
      <c r="A16" s="1" t="str">
        <f t="shared" si="0"/>
        <v>CO</v>
      </c>
      <c r="B16" s="10" t="s">
        <v>940</v>
      </c>
      <c r="C16" s="13">
        <v>171432462.63916999</v>
      </c>
      <c r="D16" s="14">
        <v>178258182.015219</v>
      </c>
      <c r="E16" s="14">
        <v>181429934.64860299</v>
      </c>
      <c r="F16" s="14">
        <v>182972420.697007</v>
      </c>
      <c r="G16" s="14">
        <v>187905977.83795601</v>
      </c>
      <c r="H16" s="14">
        <v>188837888.35106799</v>
      </c>
      <c r="I16" s="14">
        <v>192147309.92794299</v>
      </c>
      <c r="J16" s="14">
        <v>194011823.88303199</v>
      </c>
      <c r="K16" s="14">
        <v>196046434.59911099</v>
      </c>
      <c r="L16" s="14">
        <v>197145520.85429099</v>
      </c>
      <c r="M16" s="14">
        <v>205294141.34231099</v>
      </c>
      <c r="N16" s="14">
        <v>206205903.204285</v>
      </c>
      <c r="O16" s="14">
        <v>209664171.62650099</v>
      </c>
      <c r="P16" s="14">
        <v>214406760.67232901</v>
      </c>
      <c r="Q16" s="14">
        <v>217137933.015751</v>
      </c>
      <c r="R16" s="14">
        <v>222573134.68541801</v>
      </c>
      <c r="S16" s="14">
        <v>225495252.849868</v>
      </c>
      <c r="T16" s="14">
        <v>227444847.62600899</v>
      </c>
      <c r="U16" s="14">
        <v>231821905.396106</v>
      </c>
      <c r="V16" s="14">
        <v>235708994.12801701</v>
      </c>
      <c r="W16" s="14">
        <v>240408505.95958301</v>
      </c>
      <c r="X16" s="14">
        <v>244385510.421868</v>
      </c>
      <c r="Y16" s="14">
        <v>249016351.223396</v>
      </c>
      <c r="Z16" s="14">
        <v>252120632.395152</v>
      </c>
      <c r="AA16" s="14">
        <v>256110471.318014</v>
      </c>
      <c r="AB16" s="14">
        <v>263826744.725999</v>
      </c>
      <c r="AC16" s="14">
        <v>268362991.123036</v>
      </c>
      <c r="AD16" s="14">
        <v>273429324.37460899</v>
      </c>
      <c r="AE16" s="14">
        <v>266755636.94113499</v>
      </c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</row>
    <row r="17" spans="1:56" ht="13.5" customHeight="1">
      <c r="A17" s="1" t="str">
        <f t="shared" si="0"/>
        <v>CR</v>
      </c>
      <c r="B17" s="10" t="s">
        <v>941</v>
      </c>
      <c r="C17" s="11">
        <v>6063093.5760000004</v>
      </c>
      <c r="D17" s="12">
        <v>6172173.4510000004</v>
      </c>
      <c r="E17" s="12">
        <v>6276983.3540000003</v>
      </c>
      <c r="F17" s="12">
        <v>6376014.6109999996</v>
      </c>
      <c r="G17" s="12">
        <v>6564140.602</v>
      </c>
      <c r="H17" s="12">
        <v>6766305.7759999996</v>
      </c>
      <c r="I17" s="12">
        <v>6895781.7790000001</v>
      </c>
      <c r="J17" s="12">
        <v>7032777.4850000003</v>
      </c>
      <c r="K17" s="12">
        <v>7157614.6459999997</v>
      </c>
      <c r="L17" s="12">
        <v>7281866.6519999998</v>
      </c>
      <c r="M17" s="12">
        <v>7401775.1579999998</v>
      </c>
      <c r="N17" s="12">
        <v>7468026.8720000004</v>
      </c>
      <c r="O17" s="12">
        <v>7608153.6979999999</v>
      </c>
      <c r="P17" s="12">
        <v>7732190.5429999996</v>
      </c>
      <c r="Q17" s="12">
        <v>7837264.0760000004</v>
      </c>
      <c r="R17" s="12">
        <v>7996759.7520000003</v>
      </c>
      <c r="S17" s="12">
        <v>8088008.5580000002</v>
      </c>
      <c r="T17" s="12">
        <v>8243541.5020000003</v>
      </c>
      <c r="U17" s="12">
        <v>8321152.591</v>
      </c>
      <c r="V17" s="12">
        <v>8386521.2699999996</v>
      </c>
      <c r="W17" s="12">
        <v>8540788.8440000005</v>
      </c>
      <c r="X17" s="12">
        <v>8667546.9440000001</v>
      </c>
      <c r="Y17" s="12">
        <v>8725501.068</v>
      </c>
      <c r="Z17" s="12">
        <v>8801850.6620000005</v>
      </c>
      <c r="AA17" s="12">
        <v>8950383.5439999998</v>
      </c>
      <c r="AB17" s="12">
        <v>8967849.6190000009</v>
      </c>
      <c r="AC17" s="12">
        <v>9059038.125</v>
      </c>
      <c r="AD17" s="12" t="s">
        <v>942</v>
      </c>
      <c r="AE17" s="12" t="s">
        <v>943</v>
      </c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</row>
    <row r="18" spans="1:56" ht="13.5" customHeight="1">
      <c r="A18" s="1" t="str">
        <f t="shared" si="0"/>
        <v>HR</v>
      </c>
      <c r="B18" s="10" t="s">
        <v>944</v>
      </c>
      <c r="C18" s="13">
        <v>83510.955149999994</v>
      </c>
      <c r="D18" s="14">
        <v>83237.591010000004</v>
      </c>
      <c r="E18" s="14">
        <v>82295.363689999998</v>
      </c>
      <c r="F18" s="14">
        <v>82187.457569999999</v>
      </c>
      <c r="G18" s="14">
        <v>82296.666360000003</v>
      </c>
      <c r="H18" s="14">
        <v>82805.39198</v>
      </c>
      <c r="I18" s="14">
        <v>82746.098259999999</v>
      </c>
      <c r="J18" s="14">
        <v>83343.599969999996</v>
      </c>
      <c r="K18" s="14">
        <v>84244.889930000005</v>
      </c>
      <c r="L18" s="14">
        <v>84675.181939999995</v>
      </c>
      <c r="M18" s="14">
        <v>84877.418040000004</v>
      </c>
      <c r="N18" s="14">
        <v>85693.110920000006</v>
      </c>
      <c r="O18" s="14">
        <v>86401.806509999995</v>
      </c>
      <c r="P18" s="14">
        <v>87009.755489999996</v>
      </c>
      <c r="Q18" s="14">
        <v>88502.409209999998</v>
      </c>
      <c r="R18" s="14">
        <v>88999.866639999993</v>
      </c>
      <c r="S18" s="14">
        <v>89538.139009999999</v>
      </c>
      <c r="T18" s="14">
        <v>91297.137889999998</v>
      </c>
      <c r="U18" s="14">
        <v>92295.675640000001</v>
      </c>
      <c r="V18" s="14">
        <v>93068.219249999995</v>
      </c>
      <c r="W18" s="14">
        <v>93811.290200000003</v>
      </c>
      <c r="X18" s="14">
        <v>95670.021049999996</v>
      </c>
      <c r="Y18" s="14">
        <v>96440.090379999994</v>
      </c>
      <c r="Z18" s="14">
        <v>96908.290529999998</v>
      </c>
      <c r="AA18" s="14">
        <v>98981.067920000001</v>
      </c>
      <c r="AB18" s="14">
        <v>99359.136499999993</v>
      </c>
      <c r="AC18" s="14">
        <v>100458.8394</v>
      </c>
      <c r="AD18" s="14">
        <v>101283.5042</v>
      </c>
      <c r="AE18" s="14">
        <v>101185.4335</v>
      </c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</row>
    <row r="19" spans="1:56" ht="13.5" customHeight="1">
      <c r="A19" s="1" t="str">
        <f t="shared" si="0"/>
        <v>CY</v>
      </c>
      <c r="B19" s="10" t="s">
        <v>945</v>
      </c>
      <c r="C19" s="11">
        <v>4483.3999999999996</v>
      </c>
      <c r="D19" s="12">
        <v>4621</v>
      </c>
      <c r="E19" s="12">
        <v>4477.3</v>
      </c>
      <c r="F19" s="12">
        <v>4413.3</v>
      </c>
      <c r="G19" s="12">
        <v>4354.8</v>
      </c>
      <c r="H19" s="12">
        <v>4361</v>
      </c>
      <c r="I19" s="12">
        <v>4365.8999999999996</v>
      </c>
      <c r="J19" s="12">
        <v>4326.8</v>
      </c>
      <c r="K19" s="12">
        <v>4379.8</v>
      </c>
      <c r="L19" s="12">
        <v>4444.3999999999996</v>
      </c>
      <c r="M19" s="12">
        <v>4454.8999999999996</v>
      </c>
      <c r="N19" s="12">
        <v>4547.8</v>
      </c>
      <c r="O19" s="12">
        <v>4592.6000000000004</v>
      </c>
      <c r="P19" s="12">
        <v>4664</v>
      </c>
      <c r="Q19" s="12">
        <v>4750.3999999999996</v>
      </c>
      <c r="R19" s="12">
        <v>4865.8</v>
      </c>
      <c r="S19" s="12">
        <v>4907.3</v>
      </c>
      <c r="T19" s="12">
        <v>4980.5</v>
      </c>
      <c r="U19" s="12">
        <v>5045.3</v>
      </c>
      <c r="V19" s="12">
        <v>5106.7</v>
      </c>
      <c r="W19" s="12">
        <v>5225.2</v>
      </c>
      <c r="X19" s="12">
        <v>5345.3</v>
      </c>
      <c r="Y19" s="12">
        <v>5254.1</v>
      </c>
      <c r="Z19" s="12">
        <v>5313.2</v>
      </c>
      <c r="AA19" s="12">
        <v>5437.4</v>
      </c>
      <c r="AB19" s="12">
        <v>5494.4</v>
      </c>
      <c r="AC19" s="12">
        <v>5504.3</v>
      </c>
      <c r="AD19" s="12">
        <v>5507.6</v>
      </c>
      <c r="AE19" s="12">
        <v>5517.1</v>
      </c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</row>
    <row r="20" spans="1:56" ht="13.5" customHeight="1">
      <c r="A20" s="1" t="str">
        <f t="shared" si="0"/>
        <v>CZ</v>
      </c>
      <c r="B20" s="10" t="s">
        <v>946</v>
      </c>
      <c r="C20" s="13">
        <v>1011695</v>
      </c>
      <c r="D20" s="14">
        <v>1015326</v>
      </c>
      <c r="E20" s="14">
        <v>1022958</v>
      </c>
      <c r="F20" s="14">
        <v>1047076</v>
      </c>
      <c r="G20" s="14">
        <v>1052360</v>
      </c>
      <c r="H20" s="14">
        <v>1068139</v>
      </c>
      <c r="I20" s="14">
        <v>1086857</v>
      </c>
      <c r="J20" s="14">
        <v>1105192</v>
      </c>
      <c r="K20" s="14">
        <v>1124400</v>
      </c>
      <c r="L20" s="14">
        <v>1145006</v>
      </c>
      <c r="M20" s="14">
        <v>1160132</v>
      </c>
      <c r="N20" s="14">
        <v>1168308</v>
      </c>
      <c r="O20" s="14">
        <v>1180947</v>
      </c>
      <c r="P20" s="14">
        <v>1185640</v>
      </c>
      <c r="Q20" s="14">
        <v>1196020</v>
      </c>
      <c r="R20" s="14">
        <v>1203187</v>
      </c>
      <c r="S20" s="14">
        <v>1224061</v>
      </c>
      <c r="T20" s="14">
        <v>1258562</v>
      </c>
      <c r="U20" s="14">
        <v>1277422</v>
      </c>
      <c r="V20" s="14">
        <v>1293900</v>
      </c>
      <c r="W20" s="14">
        <v>1306950</v>
      </c>
      <c r="X20" s="14">
        <v>1319287</v>
      </c>
      <c r="Y20" s="14">
        <v>1340268</v>
      </c>
      <c r="Z20" s="14">
        <v>1363038</v>
      </c>
      <c r="AA20" s="14">
        <v>1388315</v>
      </c>
      <c r="AB20" s="14">
        <v>1402192</v>
      </c>
      <c r="AC20" s="14">
        <v>1422102</v>
      </c>
      <c r="AD20" s="14">
        <v>1442389</v>
      </c>
      <c r="AE20" s="14">
        <v>1409968</v>
      </c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</row>
    <row r="21" spans="1:56" ht="13.5" customHeight="1">
      <c r="A21" s="1" t="str">
        <f t="shared" si="0"/>
        <v>DK</v>
      </c>
      <c r="B21" s="10" t="s">
        <v>947</v>
      </c>
      <c r="C21" s="11">
        <v>478613.5</v>
      </c>
      <c r="D21" s="12">
        <v>479576.3</v>
      </c>
      <c r="E21" s="12">
        <v>484295.9</v>
      </c>
      <c r="F21" s="12">
        <v>487191.3</v>
      </c>
      <c r="G21" s="12">
        <v>489648.3</v>
      </c>
      <c r="H21" s="12">
        <v>491196.5</v>
      </c>
      <c r="I21" s="12">
        <v>496390.9</v>
      </c>
      <c r="J21" s="12">
        <v>503929.4</v>
      </c>
      <c r="K21" s="12">
        <v>506746.7</v>
      </c>
      <c r="L21" s="12">
        <v>507853.2</v>
      </c>
      <c r="M21" s="12">
        <v>510402.1</v>
      </c>
      <c r="N21" s="12">
        <v>511354.2</v>
      </c>
      <c r="O21" s="12">
        <v>518611.8</v>
      </c>
      <c r="P21" s="12">
        <v>524726.69999999995</v>
      </c>
      <c r="Q21" s="12">
        <v>527926</v>
      </c>
      <c r="R21" s="12">
        <v>536543.80000000005</v>
      </c>
      <c r="S21" s="12">
        <v>539580.4</v>
      </c>
      <c r="T21" s="12">
        <v>545987.1</v>
      </c>
      <c r="U21" s="12">
        <v>542171.1</v>
      </c>
      <c r="V21" s="12">
        <v>547367.30000000005</v>
      </c>
      <c r="W21" s="12">
        <v>552248.4</v>
      </c>
      <c r="X21" s="12">
        <v>557253.1</v>
      </c>
      <c r="Y21" s="12">
        <v>565914.9</v>
      </c>
      <c r="Z21" s="12">
        <v>570537.5</v>
      </c>
      <c r="AA21" s="12">
        <v>572422.1</v>
      </c>
      <c r="AB21" s="12">
        <v>578140.9</v>
      </c>
      <c r="AC21" s="12">
        <v>584051.5</v>
      </c>
      <c r="AD21" s="12">
        <v>586873.19999999995</v>
      </c>
      <c r="AE21" s="12">
        <v>578675</v>
      </c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</row>
    <row r="22" spans="1:56" ht="13.5" customHeight="1">
      <c r="A22" s="1" t="str">
        <f t="shared" si="0"/>
        <v>EC</v>
      </c>
      <c r="B22" s="10" t="s">
        <v>948</v>
      </c>
      <c r="C22" s="13">
        <v>23019.786</v>
      </c>
      <c r="D22" s="14">
        <v>23441.324000000001</v>
      </c>
      <c r="E22" s="14">
        <v>24238.576000000001</v>
      </c>
      <c r="F22" s="14">
        <v>24429.973000000002</v>
      </c>
      <c r="G22" s="14">
        <v>24831.491999999998</v>
      </c>
      <c r="H22" s="14">
        <v>25543.279999999999</v>
      </c>
      <c r="I22" s="14">
        <v>25942.914000000001</v>
      </c>
      <c r="J22" s="14">
        <v>25408.645</v>
      </c>
      <c r="K22" s="14">
        <v>25052.739000000001</v>
      </c>
      <c r="L22" s="14">
        <v>25086.195</v>
      </c>
      <c r="M22" s="14">
        <v>24779.738000000001</v>
      </c>
      <c r="N22" s="14">
        <v>24371.708999999999</v>
      </c>
      <c r="O22" s="14">
        <v>24913.573</v>
      </c>
      <c r="P22" s="14">
        <v>24926.186000000002</v>
      </c>
      <c r="Q22" s="14">
        <v>24910.741000000002</v>
      </c>
      <c r="R22" s="14">
        <v>25187.196</v>
      </c>
      <c r="S22" s="14">
        <v>26000.260999999999</v>
      </c>
      <c r="T22" s="14">
        <v>25993.55</v>
      </c>
      <c r="U22" s="14">
        <v>25960.906999999999</v>
      </c>
      <c r="V22" s="14">
        <v>26341.144</v>
      </c>
      <c r="W22" s="14">
        <v>26510.612000000001</v>
      </c>
      <c r="X22" s="14">
        <v>26761.827000000001</v>
      </c>
      <c r="Y22" s="14">
        <v>27078.403999999999</v>
      </c>
      <c r="Z22" s="14">
        <v>27211.165000000001</v>
      </c>
      <c r="AA22" s="14">
        <v>26757.824000000001</v>
      </c>
      <c r="AB22" s="14">
        <v>26937.626</v>
      </c>
      <c r="AC22" s="14">
        <v>26922.52</v>
      </c>
      <c r="AD22" s="14">
        <v>26817.695</v>
      </c>
      <c r="AE22" s="14">
        <v>25878.598000000002</v>
      </c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</row>
    <row r="23" spans="1:56" ht="13.5" customHeight="1">
      <c r="A23" s="1" t="str">
        <f t="shared" si="0"/>
        <v>EE</v>
      </c>
      <c r="B23" s="10" t="s">
        <v>949</v>
      </c>
      <c r="C23" s="11">
        <v>4722.1059999999998</v>
      </c>
      <c r="D23" s="12">
        <v>4732.5585000000001</v>
      </c>
      <c r="E23" s="12">
        <v>4814.3675000000003</v>
      </c>
      <c r="F23" s="12">
        <v>4762.0346</v>
      </c>
      <c r="G23" s="12">
        <v>4945.2203</v>
      </c>
      <c r="H23" s="12">
        <v>5001.8797000000004</v>
      </c>
      <c r="I23" s="12">
        <v>5052.9031000000004</v>
      </c>
      <c r="J23" s="12">
        <v>5167.33</v>
      </c>
      <c r="K23" s="12">
        <v>5060.9916999999996</v>
      </c>
      <c r="L23" s="12">
        <v>5172.1313</v>
      </c>
      <c r="M23" s="12">
        <v>5262.0343000000003</v>
      </c>
      <c r="N23" s="12">
        <v>5277.9123</v>
      </c>
      <c r="O23" s="12">
        <v>5324.0105999999996</v>
      </c>
      <c r="P23" s="12">
        <v>5319.3644000000004</v>
      </c>
      <c r="Q23" s="12">
        <v>5439.6570000000002</v>
      </c>
      <c r="R23" s="12">
        <v>5605.6827999999996</v>
      </c>
      <c r="S23" s="12">
        <v>5760.7218000000003</v>
      </c>
      <c r="T23" s="12">
        <v>5912.9036999999998</v>
      </c>
      <c r="U23" s="12">
        <v>5949.3031000000001</v>
      </c>
      <c r="V23" s="12">
        <v>6139.7902999999997</v>
      </c>
      <c r="W23" s="12">
        <v>6281.14</v>
      </c>
      <c r="X23" s="12">
        <v>6438.4430000000002</v>
      </c>
      <c r="Y23" s="12">
        <v>6542.6071000000002</v>
      </c>
      <c r="Z23" s="12">
        <v>6756.5847000000003</v>
      </c>
      <c r="AA23" s="12">
        <v>6857.9218000000001</v>
      </c>
      <c r="AB23" s="12">
        <v>6963.5419000000002</v>
      </c>
      <c r="AC23" s="12">
        <v>7052.9750000000004</v>
      </c>
      <c r="AD23" s="12">
        <v>7153.7183000000005</v>
      </c>
      <c r="AE23" s="12">
        <v>6877.8418000000001</v>
      </c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</row>
    <row r="24" spans="1:56" ht="13.5" customHeight="1">
      <c r="A24" s="1" t="str">
        <f t="shared" si="0"/>
        <v>U2</v>
      </c>
      <c r="B24" s="10" t="s">
        <v>950</v>
      </c>
      <c r="C24" s="13">
        <v>2462179.1313397004</v>
      </c>
      <c r="D24" s="14">
        <v>2482317.0064524999</v>
      </c>
      <c r="E24" s="14">
        <v>2493156.9166528997</v>
      </c>
      <c r="F24" s="14">
        <v>2500141.6595991002</v>
      </c>
      <c r="G24" s="14">
        <v>2525196.4862467996</v>
      </c>
      <c r="H24" s="14">
        <v>2532555.4706444</v>
      </c>
      <c r="I24" s="14">
        <v>2549249.7787663997</v>
      </c>
      <c r="J24" s="14">
        <v>2566980.4094612999</v>
      </c>
      <c r="K24" s="14">
        <v>2599399.0899216002</v>
      </c>
      <c r="L24" s="14">
        <v>2621028.5234471001</v>
      </c>
      <c r="M24" s="14">
        <v>2641693.4061445999</v>
      </c>
      <c r="N24" s="14">
        <v>2656993.3897384</v>
      </c>
      <c r="O24" s="14">
        <v>2678079.1207172996</v>
      </c>
      <c r="P24" s="14">
        <v>2690872.9553181003</v>
      </c>
      <c r="Q24" s="14">
        <v>2709256.3354008999</v>
      </c>
      <c r="R24" s="14">
        <v>2731764.4191577998</v>
      </c>
      <c r="S24" s="14">
        <v>2754805.9137227</v>
      </c>
      <c r="T24" s="14">
        <v>2788478.4218883999</v>
      </c>
      <c r="U24" s="14">
        <v>2817420.4836785002</v>
      </c>
      <c r="V24" s="14">
        <v>2846612.6302497</v>
      </c>
      <c r="W24" s="14">
        <v>2862333.0957470001</v>
      </c>
      <c r="X24" s="14">
        <v>2882768.3669266002</v>
      </c>
      <c r="Y24" s="14">
        <v>2898046.6436524</v>
      </c>
      <c r="Z24" s="14">
        <v>2923261.0025498997</v>
      </c>
      <c r="AA24" s="14">
        <v>2950872.9997379999</v>
      </c>
      <c r="AB24" s="14">
        <v>2967896.7743075001</v>
      </c>
      <c r="AC24" s="14">
        <v>2987150.5462667998</v>
      </c>
      <c r="AD24" s="14">
        <v>3006273.7312896</v>
      </c>
      <c r="AE24" s="14" t="s">
        <v>951</v>
      </c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</row>
    <row r="25" spans="1:56" ht="13.5" customHeight="1">
      <c r="A25" s="1" t="str">
        <f t="shared" si="0"/>
        <v>FI</v>
      </c>
      <c r="B25" s="10" t="s">
        <v>952</v>
      </c>
      <c r="C25" s="11">
        <v>50428</v>
      </c>
      <c r="D25" s="12">
        <v>51094</v>
      </c>
      <c r="E25" s="12">
        <v>51357</v>
      </c>
      <c r="F25" s="12">
        <v>51442</v>
      </c>
      <c r="G25" s="12">
        <v>51385</v>
      </c>
      <c r="H25" s="12">
        <v>51621</v>
      </c>
      <c r="I25" s="12">
        <v>51975</v>
      </c>
      <c r="J25" s="12">
        <v>51916</v>
      </c>
      <c r="K25" s="12">
        <v>52115</v>
      </c>
      <c r="L25" s="12">
        <v>52893</v>
      </c>
      <c r="M25" s="12">
        <v>53003</v>
      </c>
      <c r="N25" s="12">
        <v>53374</v>
      </c>
      <c r="O25" s="12">
        <v>53788</v>
      </c>
      <c r="P25" s="12">
        <v>54012</v>
      </c>
      <c r="Q25" s="12">
        <v>54731</v>
      </c>
      <c r="R25" s="12">
        <v>54987</v>
      </c>
      <c r="S25" s="12">
        <v>55763</v>
      </c>
      <c r="T25" s="12">
        <v>56159</v>
      </c>
      <c r="U25" s="12">
        <v>56567</v>
      </c>
      <c r="V25" s="12">
        <v>57444</v>
      </c>
      <c r="W25" s="12">
        <v>57735</v>
      </c>
      <c r="X25" s="12">
        <v>58136</v>
      </c>
      <c r="Y25" s="12">
        <v>58676</v>
      </c>
      <c r="Z25" s="12">
        <v>59115</v>
      </c>
      <c r="AA25" s="12">
        <v>59361</v>
      </c>
      <c r="AB25" s="12">
        <v>60236</v>
      </c>
      <c r="AC25" s="12">
        <v>60507</v>
      </c>
      <c r="AD25" s="12">
        <v>60453</v>
      </c>
      <c r="AE25" s="12">
        <v>59896</v>
      </c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</row>
    <row r="26" spans="1:56" ht="13.5" customHeight="1">
      <c r="A26" s="1" t="str">
        <f t="shared" si="0"/>
        <v>FR</v>
      </c>
      <c r="B26" s="10" t="s">
        <v>953</v>
      </c>
      <c r="C26" s="13">
        <v>525488</v>
      </c>
      <c r="D26" s="14">
        <v>529803</v>
      </c>
      <c r="E26" s="14">
        <v>530077</v>
      </c>
      <c r="F26" s="14">
        <v>532757</v>
      </c>
      <c r="G26" s="14">
        <v>535200</v>
      </c>
      <c r="H26" s="14">
        <v>535760</v>
      </c>
      <c r="I26" s="14">
        <v>538701</v>
      </c>
      <c r="J26" s="14">
        <v>541698</v>
      </c>
      <c r="K26" s="14">
        <v>546895</v>
      </c>
      <c r="L26" s="14">
        <v>547483</v>
      </c>
      <c r="M26" s="14">
        <v>551112</v>
      </c>
      <c r="N26" s="14">
        <v>552804</v>
      </c>
      <c r="O26" s="14">
        <v>557961</v>
      </c>
      <c r="P26" s="14">
        <v>555922</v>
      </c>
      <c r="Q26" s="14">
        <v>557480</v>
      </c>
      <c r="R26" s="14">
        <v>561050</v>
      </c>
      <c r="S26" s="14">
        <v>567273</v>
      </c>
      <c r="T26" s="14">
        <v>572426</v>
      </c>
      <c r="U26" s="14">
        <v>576912</v>
      </c>
      <c r="V26" s="14">
        <v>581970</v>
      </c>
      <c r="W26" s="14">
        <v>585395</v>
      </c>
      <c r="X26" s="14">
        <v>587951</v>
      </c>
      <c r="Y26" s="14">
        <v>591975</v>
      </c>
      <c r="Z26" s="14">
        <v>597095</v>
      </c>
      <c r="AA26" s="14">
        <v>602332</v>
      </c>
      <c r="AB26" s="14">
        <v>605559</v>
      </c>
      <c r="AC26" s="14">
        <v>608606</v>
      </c>
      <c r="AD26" s="14">
        <v>610485</v>
      </c>
      <c r="AE26" s="14">
        <v>583843</v>
      </c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</row>
    <row r="27" spans="1:56" ht="13.5" customHeight="1">
      <c r="A27" s="1" t="str">
        <f t="shared" si="0"/>
        <v>DE</v>
      </c>
      <c r="B27" s="10" t="s">
        <v>954</v>
      </c>
      <c r="C27" s="11">
        <v>692541</v>
      </c>
      <c r="D27" s="12">
        <v>701862</v>
      </c>
      <c r="E27" s="12">
        <v>708722</v>
      </c>
      <c r="F27" s="12">
        <v>712543</v>
      </c>
      <c r="G27" s="12">
        <v>725594</v>
      </c>
      <c r="H27" s="12">
        <v>729158</v>
      </c>
      <c r="I27" s="12">
        <v>734536</v>
      </c>
      <c r="J27" s="12">
        <v>742372</v>
      </c>
      <c r="K27" s="12">
        <v>746428</v>
      </c>
      <c r="L27" s="12">
        <v>755270</v>
      </c>
      <c r="M27" s="12">
        <v>760572</v>
      </c>
      <c r="N27" s="12">
        <v>764716</v>
      </c>
      <c r="O27" s="12">
        <v>774042</v>
      </c>
      <c r="P27" s="12">
        <v>780675</v>
      </c>
      <c r="Q27" s="12">
        <v>784705</v>
      </c>
      <c r="R27" s="12">
        <v>788933</v>
      </c>
      <c r="S27" s="12">
        <v>796975</v>
      </c>
      <c r="T27" s="12">
        <v>807133</v>
      </c>
      <c r="U27" s="12">
        <v>818595</v>
      </c>
      <c r="V27" s="12">
        <v>826030</v>
      </c>
      <c r="W27" s="12">
        <v>828521</v>
      </c>
      <c r="X27" s="12">
        <v>835694</v>
      </c>
      <c r="Y27" s="12">
        <v>838384</v>
      </c>
      <c r="Z27" s="12">
        <v>846278</v>
      </c>
      <c r="AA27" s="12">
        <v>853873</v>
      </c>
      <c r="AB27" s="12">
        <v>856950</v>
      </c>
      <c r="AC27" s="12">
        <v>862325</v>
      </c>
      <c r="AD27" s="12">
        <v>867884</v>
      </c>
      <c r="AE27" s="12">
        <v>854569</v>
      </c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</row>
    <row r="28" spans="1:56" ht="13.5" customHeight="1">
      <c r="A28" s="1" t="str">
        <f t="shared" si="0"/>
        <v>GR</v>
      </c>
      <c r="B28" s="10" t="s">
        <v>955</v>
      </c>
      <c r="C28" s="13">
        <v>46069.087593999997</v>
      </c>
      <c r="D28" s="14">
        <v>45451.588765</v>
      </c>
      <c r="E28" s="14">
        <v>44921.018773999996</v>
      </c>
      <c r="F28" s="14">
        <v>44120.241220000004</v>
      </c>
      <c r="G28" s="14">
        <v>44445.203764999998</v>
      </c>
      <c r="H28" s="14">
        <v>44263.683482</v>
      </c>
      <c r="I28" s="14">
        <v>45185.522827000001</v>
      </c>
      <c r="J28" s="14">
        <v>44549.353029999998</v>
      </c>
      <c r="K28" s="14">
        <v>44361.036044</v>
      </c>
      <c r="L28" s="14">
        <v>44267.416965999997</v>
      </c>
      <c r="M28" s="14">
        <v>43905.558418000001</v>
      </c>
      <c r="N28" s="14">
        <v>44451.072499000002</v>
      </c>
      <c r="O28" s="14">
        <v>43899.052785</v>
      </c>
      <c r="P28" s="14">
        <v>44121.910383000002</v>
      </c>
      <c r="Q28" s="14">
        <v>44142.171932999998</v>
      </c>
      <c r="R28" s="14">
        <v>44164.749303999997</v>
      </c>
      <c r="S28" s="14">
        <v>44414.107763</v>
      </c>
      <c r="T28" s="14">
        <v>44819.483110000001</v>
      </c>
      <c r="U28" s="14">
        <v>45198.611469000003</v>
      </c>
      <c r="V28" s="14">
        <v>45358.082782999998</v>
      </c>
      <c r="W28" s="14">
        <v>45625.429791000002</v>
      </c>
      <c r="X28" s="14">
        <v>45675.823578000003</v>
      </c>
      <c r="Y28" s="14">
        <v>46354.160634</v>
      </c>
      <c r="Z28" s="14">
        <v>46526.806906999998</v>
      </c>
      <c r="AA28" s="14">
        <v>46543.329102999996</v>
      </c>
      <c r="AB28" s="14">
        <v>47034.356007000002</v>
      </c>
      <c r="AC28" s="14">
        <v>46926.767590000003</v>
      </c>
      <c r="AD28" s="14">
        <v>46589.398191</v>
      </c>
      <c r="AE28" s="14">
        <v>45326.061749</v>
      </c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</row>
    <row r="29" spans="1:56" ht="13.5" customHeight="1">
      <c r="A29" s="1" t="str">
        <f t="shared" si="0"/>
        <v>HN</v>
      </c>
      <c r="B29" s="10" t="s">
        <v>956</v>
      </c>
      <c r="C29" s="11">
        <v>92575.1</v>
      </c>
      <c r="D29" s="12">
        <v>94399.8</v>
      </c>
      <c r="E29" s="12">
        <v>94790.7</v>
      </c>
      <c r="F29" s="12">
        <v>94773.9</v>
      </c>
      <c r="G29" s="12">
        <v>99220.5</v>
      </c>
      <c r="H29" s="12">
        <v>102771.9</v>
      </c>
      <c r="I29" s="12">
        <v>104689</v>
      </c>
      <c r="J29" s="12">
        <v>107952.1</v>
      </c>
      <c r="K29" s="12">
        <v>112767.9</v>
      </c>
      <c r="L29" s="12">
        <v>113448.9</v>
      </c>
      <c r="M29" s="12">
        <v>115676.7</v>
      </c>
      <c r="N29" s="12">
        <v>118511.7</v>
      </c>
      <c r="O29" s="12">
        <v>119046.2</v>
      </c>
      <c r="P29" s="12">
        <v>122407</v>
      </c>
      <c r="Q29" s="12">
        <v>125172.3</v>
      </c>
      <c r="R29" s="12">
        <v>129296.5</v>
      </c>
      <c r="S29" s="12">
        <v>133044.29999999999</v>
      </c>
      <c r="T29" s="12">
        <v>133557.1</v>
      </c>
      <c r="U29" s="12">
        <v>137235.5</v>
      </c>
      <c r="V29" s="12">
        <v>138732.70000000001</v>
      </c>
      <c r="W29" s="12">
        <v>140149.79999999999</v>
      </c>
      <c r="X29" s="12">
        <v>142083.9</v>
      </c>
      <c r="Y29" s="12">
        <v>143699</v>
      </c>
      <c r="Z29" s="12" t="s">
        <v>957</v>
      </c>
      <c r="AA29" s="12" t="s">
        <v>958</v>
      </c>
      <c r="AB29" s="12" t="s">
        <v>959</v>
      </c>
      <c r="AC29" s="12" t="s">
        <v>960</v>
      </c>
      <c r="AD29" s="12" t="s">
        <v>961</v>
      </c>
      <c r="AE29" s="12" t="s">
        <v>962</v>
      </c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</row>
    <row r="30" spans="1:56" ht="13.5" customHeight="1">
      <c r="A30" s="1" t="str">
        <f t="shared" si="0"/>
        <v>HU</v>
      </c>
      <c r="B30" s="10" t="s">
        <v>963</v>
      </c>
      <c r="C30" s="13">
        <v>7401024</v>
      </c>
      <c r="D30" s="14">
        <v>7553080</v>
      </c>
      <c r="E30" s="14">
        <v>7640075</v>
      </c>
      <c r="F30" s="14">
        <v>7696148</v>
      </c>
      <c r="G30" s="14">
        <v>8017153</v>
      </c>
      <c r="H30" s="14">
        <v>8127503</v>
      </c>
      <c r="I30" s="14">
        <v>8289002</v>
      </c>
      <c r="J30" s="14">
        <v>8260550</v>
      </c>
      <c r="K30" s="14">
        <v>8495261</v>
      </c>
      <c r="L30" s="14">
        <v>8553598</v>
      </c>
      <c r="M30" s="14">
        <v>8724878</v>
      </c>
      <c r="N30" s="14">
        <v>8998052</v>
      </c>
      <c r="O30" s="14">
        <v>8775238</v>
      </c>
      <c r="P30" s="14">
        <v>8986532</v>
      </c>
      <c r="Q30" s="14">
        <v>9020325</v>
      </c>
      <c r="R30" s="14">
        <v>9114233</v>
      </c>
      <c r="S30" s="14">
        <v>9420211</v>
      </c>
      <c r="T30" s="14">
        <v>9610515</v>
      </c>
      <c r="U30" s="14">
        <v>9770803</v>
      </c>
      <c r="V30" s="14">
        <v>10033692</v>
      </c>
      <c r="W30" s="14">
        <v>10298131</v>
      </c>
      <c r="X30" s="14">
        <v>10512592</v>
      </c>
      <c r="Y30" s="14">
        <v>10804534</v>
      </c>
      <c r="Z30" s="14">
        <v>11046548</v>
      </c>
      <c r="AA30" s="14">
        <v>11364024</v>
      </c>
      <c r="AB30" s="14">
        <v>11606567</v>
      </c>
      <c r="AC30" s="14">
        <v>11810786</v>
      </c>
      <c r="AD30" s="14">
        <v>12005337</v>
      </c>
      <c r="AE30" s="14">
        <v>12061341</v>
      </c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</row>
    <row r="31" spans="1:56" ht="13.5" customHeight="1">
      <c r="A31" s="1" t="str">
        <f t="shared" si="0"/>
        <v>ID</v>
      </c>
      <c r="B31" s="10" t="s">
        <v>964</v>
      </c>
      <c r="C31" s="11">
        <v>2280984123.3439999</v>
      </c>
      <c r="D31" s="12">
        <v>2335463485.5170002</v>
      </c>
      <c r="E31" s="12">
        <v>2424733293.125</v>
      </c>
      <c r="F31" s="12">
        <v>2504953098.013</v>
      </c>
      <c r="G31" s="12">
        <v>2558828751.402</v>
      </c>
      <c r="H31" s="12">
        <v>2611961892.974</v>
      </c>
      <c r="I31" s="12">
        <v>2675109399.6900001</v>
      </c>
      <c r="J31" s="12">
        <v>2723805255.934</v>
      </c>
      <c r="K31" s="12">
        <v>2790934840.2880001</v>
      </c>
      <c r="L31" s="12">
        <v>2859043451.2950001</v>
      </c>
      <c r="M31" s="12">
        <v>2914983940.7360001</v>
      </c>
      <c r="N31" s="12">
        <v>2961370567.6810002</v>
      </c>
      <c r="O31" s="12">
        <v>2997953770.0100002</v>
      </c>
      <c r="P31" s="12">
        <v>3064320698.9380002</v>
      </c>
      <c r="Q31" s="12">
        <v>3128655165.8369999</v>
      </c>
      <c r="R31" s="12">
        <v>3210798865.2150002</v>
      </c>
      <c r="S31" s="12">
        <v>3299683827.7709999</v>
      </c>
      <c r="T31" s="12">
        <v>3355697728.4180002</v>
      </c>
      <c r="U31" s="12">
        <v>3426523207.566</v>
      </c>
      <c r="V31" s="12">
        <v>3507920936.244</v>
      </c>
      <c r="W31" s="12">
        <v>3594437745.7199998</v>
      </c>
      <c r="X31" s="12">
        <v>3672388033.9850001</v>
      </c>
      <c r="Y31" s="12">
        <v>3759246876.2909999</v>
      </c>
      <c r="Z31" s="12">
        <v>3812238844.0029998</v>
      </c>
      <c r="AA31" s="12">
        <v>3879544823.1020002</v>
      </c>
      <c r="AB31" s="12">
        <v>3949776351.678</v>
      </c>
      <c r="AC31" s="12">
        <v>3980390918.4699998</v>
      </c>
      <c r="AD31" s="12">
        <v>4024231306.75</v>
      </c>
      <c r="AE31" s="12">
        <v>4026203240.901</v>
      </c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</row>
    <row r="32" spans="1:56" ht="13.5" customHeight="1">
      <c r="A32" s="1" t="str">
        <f t="shared" si="0"/>
        <v>IE</v>
      </c>
      <c r="B32" s="10" t="s">
        <v>965</v>
      </c>
      <c r="C32" s="13">
        <v>43755.508120999999</v>
      </c>
      <c r="D32" s="14">
        <v>44838.567865999998</v>
      </c>
      <c r="E32" s="14">
        <v>45781.906955999999</v>
      </c>
      <c r="F32" s="14">
        <v>45045.531531000001</v>
      </c>
      <c r="G32" s="14">
        <v>46954.209482999999</v>
      </c>
      <c r="H32" s="14">
        <v>49078.903338999997</v>
      </c>
      <c r="I32" s="14">
        <v>49322.380034000002</v>
      </c>
      <c r="J32" s="14">
        <v>49197.391172000003</v>
      </c>
      <c r="K32" s="14">
        <v>64133.619168999998</v>
      </c>
      <c r="L32" s="14">
        <v>64582.650009999998</v>
      </c>
      <c r="M32" s="14">
        <v>66205.548083000001</v>
      </c>
      <c r="N32" s="14">
        <v>67593.166775000005</v>
      </c>
      <c r="O32" s="14">
        <v>65812.567758000005</v>
      </c>
      <c r="P32" s="14">
        <v>65978.450717</v>
      </c>
      <c r="Q32" s="14">
        <v>66970.975837999998</v>
      </c>
      <c r="R32" s="14">
        <v>72622.827317999996</v>
      </c>
      <c r="S32" s="14">
        <v>69730.874068999998</v>
      </c>
      <c r="T32" s="14">
        <v>72536.963134000005</v>
      </c>
      <c r="U32" s="14">
        <v>75645.170434</v>
      </c>
      <c r="V32" s="14">
        <v>78939.214777000001</v>
      </c>
      <c r="W32" s="14">
        <v>79705.656826000006</v>
      </c>
      <c r="X32" s="14">
        <v>80190.832139000006</v>
      </c>
      <c r="Y32" s="14">
        <v>82055.490747999997</v>
      </c>
      <c r="Z32" s="14">
        <v>82015.897209000002</v>
      </c>
      <c r="AA32" s="14">
        <v>84713.929266000006</v>
      </c>
      <c r="AB32" s="14">
        <v>86065.394371000002</v>
      </c>
      <c r="AC32" s="14">
        <v>87849.613410000005</v>
      </c>
      <c r="AD32" s="14">
        <v>88558.093387999994</v>
      </c>
      <c r="AE32" s="14">
        <v>89884.984991999998</v>
      </c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</row>
    <row r="33" spans="1:56" ht="13.5" customHeight="1">
      <c r="A33" s="1" t="str">
        <f t="shared" si="0"/>
        <v>IL</v>
      </c>
      <c r="B33" s="10" t="s">
        <v>966</v>
      </c>
      <c r="C33" s="11">
        <v>257394</v>
      </c>
      <c r="D33" s="12">
        <v>263279</v>
      </c>
      <c r="E33" s="12">
        <v>266637</v>
      </c>
      <c r="F33" s="12">
        <v>269497</v>
      </c>
      <c r="G33" s="12">
        <v>271751</v>
      </c>
      <c r="H33" s="12">
        <v>274618</v>
      </c>
      <c r="I33" s="12">
        <v>276134</v>
      </c>
      <c r="J33" s="12">
        <v>283906</v>
      </c>
      <c r="K33" s="12">
        <v>289028</v>
      </c>
      <c r="L33" s="12">
        <v>290629</v>
      </c>
      <c r="M33" s="12">
        <v>290922</v>
      </c>
      <c r="N33" s="12">
        <v>296682</v>
      </c>
      <c r="O33" s="12">
        <v>300036</v>
      </c>
      <c r="P33" s="12">
        <v>304005</v>
      </c>
      <c r="Q33" s="12">
        <v>309335</v>
      </c>
      <c r="R33" s="12">
        <v>310941</v>
      </c>
      <c r="S33" s="12">
        <v>312059</v>
      </c>
      <c r="T33" s="12">
        <v>316999</v>
      </c>
      <c r="U33" s="12">
        <v>319659</v>
      </c>
      <c r="V33" s="12">
        <v>322531</v>
      </c>
      <c r="W33" s="12">
        <v>325809</v>
      </c>
      <c r="X33" s="12">
        <v>329426</v>
      </c>
      <c r="Y33" s="12">
        <v>334661</v>
      </c>
      <c r="Z33" s="12">
        <v>341537</v>
      </c>
      <c r="AA33" s="12">
        <v>347399</v>
      </c>
      <c r="AB33" s="12">
        <v>347936</v>
      </c>
      <c r="AC33" s="12">
        <v>354115</v>
      </c>
      <c r="AD33" s="12" t="s">
        <v>967</v>
      </c>
      <c r="AE33" s="12" t="s">
        <v>968</v>
      </c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</row>
    <row r="34" spans="1:56" ht="13.5" customHeight="1">
      <c r="A34" s="1" t="str">
        <f t="shared" si="0"/>
        <v>IT</v>
      </c>
      <c r="B34" s="10" t="s">
        <v>969</v>
      </c>
      <c r="C34" s="13">
        <v>400789.1</v>
      </c>
      <c r="D34" s="14">
        <v>403007.5</v>
      </c>
      <c r="E34" s="14">
        <v>404144.1</v>
      </c>
      <c r="F34" s="14">
        <v>404406</v>
      </c>
      <c r="G34" s="14">
        <v>406532.4</v>
      </c>
      <c r="H34" s="14">
        <v>405924.8</v>
      </c>
      <c r="I34" s="14">
        <v>406996.6</v>
      </c>
      <c r="J34" s="14">
        <v>408768</v>
      </c>
      <c r="K34" s="14">
        <v>409709.2</v>
      </c>
      <c r="L34" s="14">
        <v>412306.6</v>
      </c>
      <c r="M34" s="14">
        <v>415065.8</v>
      </c>
      <c r="N34" s="14">
        <v>417129.7</v>
      </c>
      <c r="O34" s="14">
        <v>421714.9</v>
      </c>
      <c r="P34" s="14">
        <v>422572.3</v>
      </c>
      <c r="Q34" s="14">
        <v>425279.7</v>
      </c>
      <c r="R34" s="14">
        <v>426925.1</v>
      </c>
      <c r="S34" s="14">
        <v>429462.9</v>
      </c>
      <c r="T34" s="14">
        <v>433174.8</v>
      </c>
      <c r="U34" s="14">
        <v>435895.5</v>
      </c>
      <c r="V34" s="14">
        <v>439863.3</v>
      </c>
      <c r="W34" s="14">
        <v>440199.3</v>
      </c>
      <c r="X34" s="14">
        <v>442101.3</v>
      </c>
      <c r="Y34" s="14">
        <v>441010</v>
      </c>
      <c r="Z34" s="14">
        <v>442555.3</v>
      </c>
      <c r="AA34" s="14">
        <v>445730</v>
      </c>
      <c r="AB34" s="14">
        <v>445989.4</v>
      </c>
      <c r="AC34" s="14">
        <v>447289</v>
      </c>
      <c r="AD34" s="14">
        <v>448300.3</v>
      </c>
      <c r="AE34" s="14">
        <v>425166.3</v>
      </c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</row>
    <row r="35" spans="1:56" ht="13.5" customHeight="1">
      <c r="A35" s="1" t="str">
        <f t="shared" si="0"/>
        <v>JP</v>
      </c>
      <c r="B35" s="10" t="s">
        <v>970</v>
      </c>
      <c r="C35" s="11">
        <v>124610550</v>
      </c>
      <c r="D35" s="12">
        <v>125454075</v>
      </c>
      <c r="E35" s="12">
        <v>126690075</v>
      </c>
      <c r="F35" s="12">
        <v>126704050</v>
      </c>
      <c r="G35" s="12">
        <v>128096800</v>
      </c>
      <c r="H35" s="12">
        <v>128121400</v>
      </c>
      <c r="I35" s="12">
        <v>128267825</v>
      </c>
      <c r="J35" s="12">
        <v>129318300</v>
      </c>
      <c r="K35" s="12">
        <v>132346800</v>
      </c>
      <c r="L35" s="12">
        <v>132918650</v>
      </c>
      <c r="M35" s="12">
        <v>133207075</v>
      </c>
      <c r="N35" s="12">
        <v>132881625</v>
      </c>
      <c r="O35" s="12">
        <v>133843200</v>
      </c>
      <c r="P35" s="12">
        <v>133609350</v>
      </c>
      <c r="Q35" s="12">
        <v>133805825</v>
      </c>
      <c r="R35" s="12">
        <v>134212000</v>
      </c>
      <c r="S35" s="12">
        <v>135208450</v>
      </c>
      <c r="T35" s="12">
        <v>135790325</v>
      </c>
      <c r="U35" s="12">
        <v>137246025</v>
      </c>
      <c r="V35" s="12">
        <v>137732575</v>
      </c>
      <c r="W35" s="12">
        <v>136928850</v>
      </c>
      <c r="X35" s="12">
        <v>137306900</v>
      </c>
      <c r="Y35" s="12">
        <v>136386300</v>
      </c>
      <c r="Z35" s="12">
        <v>136684425</v>
      </c>
      <c r="AA35" s="12">
        <v>138171950</v>
      </c>
      <c r="AB35" s="12">
        <v>138988500</v>
      </c>
      <c r="AC35" s="12">
        <v>139559275</v>
      </c>
      <c r="AD35" s="12">
        <v>137480225</v>
      </c>
      <c r="AE35" s="12" t="s">
        <v>971</v>
      </c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</row>
    <row r="36" spans="1:56" ht="13.5" customHeight="1">
      <c r="A36" s="1" t="str">
        <f t="shared" si="0"/>
        <v>KR</v>
      </c>
      <c r="B36" s="10" t="s">
        <v>972</v>
      </c>
      <c r="C36" s="13">
        <v>369264200</v>
      </c>
      <c r="D36" s="14">
        <v>372737000</v>
      </c>
      <c r="E36" s="14">
        <v>377664000</v>
      </c>
      <c r="F36" s="14">
        <v>381153900</v>
      </c>
      <c r="G36" s="14">
        <v>388218500</v>
      </c>
      <c r="H36" s="14">
        <v>387981500</v>
      </c>
      <c r="I36" s="14">
        <v>390405400</v>
      </c>
      <c r="J36" s="14">
        <v>396323500</v>
      </c>
      <c r="K36" s="14">
        <v>409789500</v>
      </c>
      <c r="L36" s="14">
        <v>411163000</v>
      </c>
      <c r="M36" s="14">
        <v>416864200</v>
      </c>
      <c r="N36" s="14">
        <v>420203600</v>
      </c>
      <c r="O36" s="14">
        <v>429695300</v>
      </c>
      <c r="P36" s="14">
        <v>434907700</v>
      </c>
      <c r="Q36" s="14">
        <v>434128400</v>
      </c>
      <c r="R36" s="14">
        <v>442048100</v>
      </c>
      <c r="S36" s="14">
        <v>451042600</v>
      </c>
      <c r="T36" s="14">
        <v>454503800</v>
      </c>
      <c r="U36" s="14">
        <v>467363500</v>
      </c>
      <c r="V36" s="14">
        <v>462788400</v>
      </c>
      <c r="W36" s="14">
        <v>467293100</v>
      </c>
      <c r="X36" s="14">
        <v>472390600</v>
      </c>
      <c r="Y36" s="14">
        <v>477714500</v>
      </c>
      <c r="Z36" s="14">
        <v>476098800</v>
      </c>
      <c r="AA36" s="14">
        <v>472103900</v>
      </c>
      <c r="AB36" s="14">
        <v>479125000</v>
      </c>
      <c r="AC36" s="14">
        <v>479487000</v>
      </c>
      <c r="AD36" s="14">
        <v>482906600</v>
      </c>
      <c r="AE36" s="14" t="s">
        <v>973</v>
      </c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</row>
    <row r="37" spans="1:56" ht="13.5" customHeight="1">
      <c r="A37" s="1" t="str">
        <f t="shared" si="0"/>
        <v>LV</v>
      </c>
      <c r="B37" s="10" t="s">
        <v>974</v>
      </c>
      <c r="C37" s="11">
        <v>5594.9949999999999</v>
      </c>
      <c r="D37" s="12">
        <v>5642.4120000000003</v>
      </c>
      <c r="E37" s="12">
        <v>5733.1610000000001</v>
      </c>
      <c r="F37" s="12">
        <v>5815.9260000000004</v>
      </c>
      <c r="G37" s="12">
        <v>5858.95</v>
      </c>
      <c r="H37" s="12">
        <v>5880.3940000000002</v>
      </c>
      <c r="I37" s="12">
        <v>5929.9219999999996</v>
      </c>
      <c r="J37" s="12">
        <v>6010.9930000000004</v>
      </c>
      <c r="K37" s="12">
        <v>6007.7520000000004</v>
      </c>
      <c r="L37" s="12">
        <v>6118.7579999999998</v>
      </c>
      <c r="M37" s="12">
        <v>6167.7749999999996</v>
      </c>
      <c r="N37" s="12">
        <v>6140.3879999999999</v>
      </c>
      <c r="O37" s="12">
        <v>6220.5540000000001</v>
      </c>
      <c r="P37" s="12">
        <v>6195.37</v>
      </c>
      <c r="Q37" s="12">
        <v>6237.8620000000001</v>
      </c>
      <c r="R37" s="12">
        <v>6386.5889999999999</v>
      </c>
      <c r="S37" s="12">
        <v>6501.7820000000002</v>
      </c>
      <c r="T37" s="12">
        <v>6649.6409999999996</v>
      </c>
      <c r="U37" s="12">
        <v>6748.3919999999998</v>
      </c>
      <c r="V37" s="12">
        <v>6836.2640000000001</v>
      </c>
      <c r="W37" s="12">
        <v>7016.3980000000001</v>
      </c>
      <c r="X37" s="12">
        <v>7180.1869999999999</v>
      </c>
      <c r="Y37" s="12">
        <v>7352.5290000000005</v>
      </c>
      <c r="Z37" s="12">
        <v>7490.3739999999998</v>
      </c>
      <c r="AA37" s="12">
        <v>7539.7870000000003</v>
      </c>
      <c r="AB37" s="12">
        <v>7608.3059999999996</v>
      </c>
      <c r="AC37" s="12">
        <v>7656.4409999999998</v>
      </c>
      <c r="AD37" s="12">
        <v>7665.8419999999996</v>
      </c>
      <c r="AE37" s="12">
        <v>7525.6390000000001</v>
      </c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</row>
    <row r="38" spans="1:56" ht="13.5" customHeight="1">
      <c r="A38" s="1" t="str">
        <f t="shared" si="0"/>
        <v>LT</v>
      </c>
      <c r="B38" s="10" t="s">
        <v>975</v>
      </c>
      <c r="C38" s="13">
        <v>8518.141936</v>
      </c>
      <c r="D38" s="14">
        <v>8723.6296829999992</v>
      </c>
      <c r="E38" s="14">
        <v>8846.576298</v>
      </c>
      <c r="F38" s="14">
        <v>8913.8381960000006</v>
      </c>
      <c r="G38" s="14">
        <v>9100.388121</v>
      </c>
      <c r="H38" s="14">
        <v>9113.0746319999998</v>
      </c>
      <c r="I38" s="14">
        <v>9188.7172460000002</v>
      </c>
      <c r="J38" s="14">
        <v>9152.8592609999996</v>
      </c>
      <c r="K38" s="14">
        <v>9191.0360509999991</v>
      </c>
      <c r="L38" s="14">
        <v>9313.7233670000005</v>
      </c>
      <c r="M38" s="14">
        <v>9360.8410370000001</v>
      </c>
      <c r="N38" s="14">
        <v>9471.282792</v>
      </c>
      <c r="O38" s="14">
        <v>9455.0921550000003</v>
      </c>
      <c r="P38" s="14">
        <v>9653.4148569999998</v>
      </c>
      <c r="Q38" s="14">
        <v>9792.9297690000003</v>
      </c>
      <c r="R38" s="14">
        <v>9952.0471140000009</v>
      </c>
      <c r="S38" s="14">
        <v>10282.169102</v>
      </c>
      <c r="T38" s="14">
        <v>10444.004296999999</v>
      </c>
      <c r="U38" s="14">
        <v>10699.055399999999</v>
      </c>
      <c r="V38" s="14">
        <v>10858.468022999999</v>
      </c>
      <c r="W38" s="14">
        <v>11011.253850999999</v>
      </c>
      <c r="X38" s="14">
        <v>11164.509081</v>
      </c>
      <c r="Y38" s="14">
        <v>11394.256751999999</v>
      </c>
      <c r="Z38" s="14">
        <v>11718.581489</v>
      </c>
      <c r="AA38" s="14">
        <v>11832.417617999999</v>
      </c>
      <c r="AB38" s="14">
        <v>12004.21125</v>
      </c>
      <c r="AC38" s="14">
        <v>12175.319508</v>
      </c>
      <c r="AD38" s="14">
        <v>12444.564576000001</v>
      </c>
      <c r="AE38" s="14">
        <v>12337.903711999999</v>
      </c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</row>
    <row r="39" spans="1:56" ht="13.5" customHeight="1">
      <c r="A39" s="1" t="str">
        <f t="shared" si="0"/>
        <v>LU</v>
      </c>
      <c r="B39" s="10" t="s">
        <v>976</v>
      </c>
      <c r="C39" s="11">
        <v>11129.555</v>
      </c>
      <c r="D39" s="12">
        <v>11584.554</v>
      </c>
      <c r="E39" s="12">
        <v>11839.733</v>
      </c>
      <c r="F39" s="12">
        <v>11923.324000000001</v>
      </c>
      <c r="G39" s="12">
        <v>12272.296</v>
      </c>
      <c r="H39" s="12">
        <v>12127.617</v>
      </c>
      <c r="I39" s="12">
        <v>12670.71</v>
      </c>
      <c r="J39" s="12">
        <v>12736.566000000001</v>
      </c>
      <c r="K39" s="12">
        <v>12961.82</v>
      </c>
      <c r="L39" s="12">
        <v>13007.147999999999</v>
      </c>
      <c r="M39" s="12">
        <v>12818.799000000001</v>
      </c>
      <c r="N39" s="12">
        <v>13253.144</v>
      </c>
      <c r="O39" s="12">
        <v>13438.233</v>
      </c>
      <c r="P39" s="12">
        <v>13537.023999999999</v>
      </c>
      <c r="Q39" s="12">
        <v>13849.907999999999</v>
      </c>
      <c r="R39" s="12">
        <v>14020.135</v>
      </c>
      <c r="S39" s="12">
        <v>13955.406000000001</v>
      </c>
      <c r="T39" s="12">
        <v>14077.21</v>
      </c>
      <c r="U39" s="12">
        <v>14217.422</v>
      </c>
      <c r="V39" s="12">
        <v>14538.421</v>
      </c>
      <c r="W39" s="12">
        <v>14678.483</v>
      </c>
      <c r="X39" s="12">
        <v>14859.99</v>
      </c>
      <c r="Y39" s="12">
        <v>15252.422</v>
      </c>
      <c r="Z39" s="12">
        <v>15245.036</v>
      </c>
      <c r="AA39" s="12">
        <v>15414.019</v>
      </c>
      <c r="AB39" s="12">
        <v>15841.569</v>
      </c>
      <c r="AC39" s="12">
        <v>16070.245999999999</v>
      </c>
      <c r="AD39" s="12">
        <v>16165.162</v>
      </c>
      <c r="AE39" s="12">
        <v>15824.254999999999</v>
      </c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</row>
    <row r="40" spans="1:56" ht="13.5" customHeight="1">
      <c r="A40" s="1" t="str">
        <f t="shared" ref="A40:A57" si="1">VLOOKUP(B40,CountryISO,2,FALSE)</f>
        <v>MT</v>
      </c>
      <c r="B40" s="10" t="s">
        <v>977</v>
      </c>
      <c r="C40" s="13">
        <v>1846.8598500000001</v>
      </c>
      <c r="D40" s="14">
        <v>1906.427946</v>
      </c>
      <c r="E40" s="14">
        <v>1941.527257</v>
      </c>
      <c r="F40" s="14">
        <v>1959.161738</v>
      </c>
      <c r="G40" s="14">
        <v>2053.1934409999999</v>
      </c>
      <c r="H40" s="14">
        <v>2102.3194290000001</v>
      </c>
      <c r="I40" s="14">
        <v>2141.9034320000001</v>
      </c>
      <c r="J40" s="14">
        <v>2228.3316159999999</v>
      </c>
      <c r="K40" s="14">
        <v>2318.1756500000001</v>
      </c>
      <c r="L40" s="14">
        <v>2390.4721260000001</v>
      </c>
      <c r="M40" s="14">
        <v>2439.2901489999999</v>
      </c>
      <c r="N40" s="14">
        <v>2505.4042679999998</v>
      </c>
      <c r="O40" s="14">
        <v>2534.5620309999999</v>
      </c>
      <c r="P40" s="14">
        <v>2553.4675990000001</v>
      </c>
      <c r="Q40" s="14">
        <v>2601.835505</v>
      </c>
      <c r="R40" s="14">
        <v>2677.9717099999998</v>
      </c>
      <c r="S40" s="14">
        <v>2768.5521829999998</v>
      </c>
      <c r="T40" s="14">
        <v>2798.4090139999998</v>
      </c>
      <c r="U40" s="14">
        <v>2859.1992610000002</v>
      </c>
      <c r="V40" s="14">
        <v>2889.5513500000002</v>
      </c>
      <c r="W40" s="14">
        <v>2987.4003010000001</v>
      </c>
      <c r="X40" s="14">
        <v>3082.2130710000001</v>
      </c>
      <c r="Y40" s="14">
        <v>3149.9432400000001</v>
      </c>
      <c r="Z40" s="14">
        <v>3172.9725659999999</v>
      </c>
      <c r="AA40" s="14">
        <v>3247.8732049999999</v>
      </c>
      <c r="AB40" s="14">
        <v>3286.7665320000001</v>
      </c>
      <c r="AC40" s="14">
        <v>3346.3114249999999</v>
      </c>
      <c r="AD40" s="14">
        <v>3386.5138809999999</v>
      </c>
      <c r="AE40" s="14">
        <v>3318.696504</v>
      </c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</row>
    <row r="41" spans="1:56" ht="13.5" customHeight="1">
      <c r="A41" s="1" t="str">
        <f t="shared" si="1"/>
        <v>MX</v>
      </c>
      <c r="B41" s="10" t="s">
        <v>978</v>
      </c>
      <c r="C41" s="11">
        <v>4039954.9049999998</v>
      </c>
      <c r="D41" s="12">
        <v>4007396.0674999999</v>
      </c>
      <c r="E41" s="12">
        <v>4086811.4674999998</v>
      </c>
      <c r="F41" s="12">
        <v>4147492.83</v>
      </c>
      <c r="G41" s="12">
        <v>4242342.6325000003</v>
      </c>
      <c r="H41" s="12">
        <v>4352834.1849999996</v>
      </c>
      <c r="I41" s="12">
        <v>4402075.5875000004</v>
      </c>
      <c r="J41" s="12">
        <v>4482140.3150000004</v>
      </c>
      <c r="K41" s="12">
        <v>4501051.5774999997</v>
      </c>
      <c r="L41" s="12">
        <v>4612540.0449999999</v>
      </c>
      <c r="M41" s="12">
        <v>4707796.8150000004</v>
      </c>
      <c r="N41" s="12">
        <v>4741137.9024999999</v>
      </c>
      <c r="O41" s="12">
        <v>4823655.8574999999</v>
      </c>
      <c r="P41" s="12">
        <v>4926135.5625</v>
      </c>
      <c r="Q41" s="12">
        <v>5094301.3250000002</v>
      </c>
      <c r="R41" s="12">
        <v>5252175.17</v>
      </c>
      <c r="S41" s="12">
        <v>5370864.7675000001</v>
      </c>
      <c r="T41" s="12">
        <v>5441941.8674999997</v>
      </c>
      <c r="U41" s="12">
        <v>5496582.9775</v>
      </c>
      <c r="V41" s="12">
        <v>5617864.1574999997</v>
      </c>
      <c r="W41" s="12">
        <v>5781854.0875000004</v>
      </c>
      <c r="X41" s="12">
        <v>5827086.5049999999</v>
      </c>
      <c r="Y41" s="12">
        <v>5911177.9924999997</v>
      </c>
      <c r="Z41" s="12">
        <v>5982989.4024999999</v>
      </c>
      <c r="AA41" s="12">
        <v>6024383.9749999996</v>
      </c>
      <c r="AB41" s="12">
        <v>6062458.9299999997</v>
      </c>
      <c r="AC41" s="12">
        <v>6079307.1799999997</v>
      </c>
      <c r="AD41" s="12">
        <v>6086132.2350000003</v>
      </c>
      <c r="AE41" s="12" t="s">
        <v>979</v>
      </c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</row>
    <row r="42" spans="1:56" ht="13.5" customHeight="1">
      <c r="A42" s="1" t="str">
        <f t="shared" si="1"/>
        <v>NL</v>
      </c>
      <c r="B42" s="10" t="s">
        <v>980</v>
      </c>
      <c r="C42" s="13">
        <v>163995.97</v>
      </c>
      <c r="D42" s="14">
        <v>164944.95000000001</v>
      </c>
      <c r="E42" s="14">
        <v>165582.79999999999</v>
      </c>
      <c r="F42" s="14">
        <v>165903.24</v>
      </c>
      <c r="G42" s="14">
        <v>167275.28</v>
      </c>
      <c r="H42" s="14">
        <v>166723.04</v>
      </c>
      <c r="I42" s="14">
        <v>167795.59</v>
      </c>
      <c r="J42" s="14">
        <v>169709.45</v>
      </c>
      <c r="K42" s="14">
        <v>169781.14</v>
      </c>
      <c r="L42" s="14">
        <v>172267.84</v>
      </c>
      <c r="M42" s="14">
        <v>174264.21</v>
      </c>
      <c r="N42" s="14">
        <v>173797.11</v>
      </c>
      <c r="O42" s="14">
        <v>174813.28</v>
      </c>
      <c r="P42" s="14">
        <v>175906.23</v>
      </c>
      <c r="Q42" s="14">
        <v>177910.53</v>
      </c>
      <c r="R42" s="14">
        <v>179654.92</v>
      </c>
      <c r="S42" s="14">
        <v>181186.15</v>
      </c>
      <c r="T42" s="14">
        <v>183954.44</v>
      </c>
      <c r="U42" s="14">
        <v>185652.85</v>
      </c>
      <c r="V42" s="14">
        <v>188016.37</v>
      </c>
      <c r="W42" s="14">
        <v>190983.18</v>
      </c>
      <c r="X42" s="14">
        <v>192238.4</v>
      </c>
      <c r="Y42" s="14">
        <v>194539.57</v>
      </c>
      <c r="Z42" s="14">
        <v>196588.21</v>
      </c>
      <c r="AA42" s="14">
        <v>199539.9</v>
      </c>
      <c r="AB42" s="14">
        <v>201402.99</v>
      </c>
      <c r="AC42" s="14">
        <v>203544.66</v>
      </c>
      <c r="AD42" s="14">
        <v>205695.14</v>
      </c>
      <c r="AE42" s="14">
        <v>203506.7</v>
      </c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</row>
    <row r="43" spans="1:56" ht="13.5" customHeight="1">
      <c r="A43" s="1" t="str">
        <f t="shared" si="1"/>
        <v>NZ</v>
      </c>
      <c r="B43" s="10" t="s">
        <v>981</v>
      </c>
      <c r="C43" s="11">
        <v>55139</v>
      </c>
      <c r="D43" s="12">
        <v>55732</v>
      </c>
      <c r="E43" s="12">
        <v>57547</v>
      </c>
      <c r="F43" s="12">
        <v>59532</v>
      </c>
      <c r="G43" s="12">
        <v>59749</v>
      </c>
      <c r="H43" s="12">
        <v>59888</v>
      </c>
      <c r="I43" s="12">
        <v>60237</v>
      </c>
      <c r="J43" s="12">
        <v>60644</v>
      </c>
      <c r="K43" s="12">
        <v>61384</v>
      </c>
      <c r="L43" s="12">
        <v>62735</v>
      </c>
      <c r="M43" s="12">
        <v>63289</v>
      </c>
      <c r="N43" s="12">
        <v>63409</v>
      </c>
      <c r="O43" s="12">
        <v>65018</v>
      </c>
      <c r="P43" s="12">
        <v>66026</v>
      </c>
      <c r="Q43" s="12">
        <v>66818</v>
      </c>
      <c r="R43" s="12">
        <v>67995</v>
      </c>
      <c r="S43" s="12">
        <v>69463</v>
      </c>
      <c r="T43" s="12">
        <v>70320</v>
      </c>
      <c r="U43" s="12">
        <v>71984</v>
      </c>
      <c r="V43" s="12">
        <v>73315</v>
      </c>
      <c r="W43" s="12">
        <v>73371</v>
      </c>
      <c r="X43" s="12">
        <v>74208</v>
      </c>
      <c r="Y43" s="12">
        <v>74750</v>
      </c>
      <c r="Z43" s="12">
        <v>75201</v>
      </c>
      <c r="AA43" s="12">
        <v>76110</v>
      </c>
      <c r="AB43" s="12">
        <v>77249</v>
      </c>
      <c r="AC43" s="12">
        <v>78370</v>
      </c>
      <c r="AD43" s="12">
        <v>79236</v>
      </c>
      <c r="AE43" s="12" t="s">
        <v>982</v>
      </c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</row>
    <row r="44" spans="1:56" ht="13.5" customHeight="1">
      <c r="A44" s="1" t="str">
        <f t="shared" si="1"/>
        <v>NO</v>
      </c>
      <c r="B44" s="10" t="s">
        <v>983</v>
      </c>
      <c r="C44" s="13">
        <v>752865</v>
      </c>
      <c r="D44" s="14">
        <v>759617</v>
      </c>
      <c r="E44" s="14">
        <v>775964</v>
      </c>
      <c r="F44" s="14">
        <v>783350</v>
      </c>
      <c r="G44" s="14">
        <v>781648</v>
      </c>
      <c r="H44" s="14">
        <v>787625</v>
      </c>
      <c r="I44" s="14">
        <v>787701</v>
      </c>
      <c r="J44" s="14">
        <v>784536</v>
      </c>
      <c r="K44" s="14">
        <v>778090</v>
      </c>
      <c r="L44" s="14">
        <v>782076</v>
      </c>
      <c r="M44" s="14">
        <v>786897</v>
      </c>
      <c r="N44" s="14">
        <v>766098</v>
      </c>
      <c r="O44" s="14">
        <v>760923</v>
      </c>
      <c r="P44" s="14">
        <v>769182</v>
      </c>
      <c r="Q44" s="14">
        <v>765221</v>
      </c>
      <c r="R44" s="14">
        <v>793717</v>
      </c>
      <c r="S44" s="14">
        <v>812588</v>
      </c>
      <c r="T44" s="14">
        <v>816862</v>
      </c>
      <c r="U44" s="14">
        <v>824709</v>
      </c>
      <c r="V44" s="14">
        <v>839468</v>
      </c>
      <c r="W44" s="14">
        <v>860156</v>
      </c>
      <c r="X44" s="14">
        <v>878769</v>
      </c>
      <c r="Y44" s="14">
        <v>904490</v>
      </c>
      <c r="Z44" s="14">
        <v>899428</v>
      </c>
      <c r="AA44" s="14">
        <v>890632</v>
      </c>
      <c r="AB44" s="14">
        <v>884738</v>
      </c>
      <c r="AC44" s="14">
        <v>880376</v>
      </c>
      <c r="AD44" s="14">
        <v>901715</v>
      </c>
      <c r="AE44" s="14">
        <v>884292</v>
      </c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</row>
    <row r="45" spans="1:56" ht="13.5" customHeight="1">
      <c r="A45" s="1" t="str">
        <f t="shared" si="1"/>
        <v>PL</v>
      </c>
      <c r="B45" s="10" t="s">
        <v>984</v>
      </c>
      <c r="C45" s="11">
        <v>407685.1</v>
      </c>
      <c r="D45" s="12">
        <v>411878.9</v>
      </c>
      <c r="E45" s="12">
        <v>414986.8</v>
      </c>
      <c r="F45" s="12">
        <v>421679</v>
      </c>
      <c r="G45" s="12">
        <v>425109.6</v>
      </c>
      <c r="H45" s="12">
        <v>428593.1</v>
      </c>
      <c r="I45" s="12">
        <v>433694.2</v>
      </c>
      <c r="J45" s="12">
        <v>432453.3</v>
      </c>
      <c r="K45" s="12">
        <v>442074.5</v>
      </c>
      <c r="L45" s="12">
        <v>445826</v>
      </c>
      <c r="M45" s="12">
        <v>449988.1</v>
      </c>
      <c r="N45" s="12">
        <v>459563</v>
      </c>
      <c r="O45" s="12">
        <v>456660.1</v>
      </c>
      <c r="P45" s="12">
        <v>463159.3</v>
      </c>
      <c r="Q45" s="12">
        <v>466390.5</v>
      </c>
      <c r="R45" s="12">
        <v>474828.9</v>
      </c>
      <c r="S45" s="12">
        <v>485426.1</v>
      </c>
      <c r="T45" s="12">
        <v>492613.3</v>
      </c>
      <c r="U45" s="12">
        <v>501454.2</v>
      </c>
      <c r="V45" s="12">
        <v>508242.6</v>
      </c>
      <c r="W45" s="12">
        <v>517108.4</v>
      </c>
      <c r="X45" s="12">
        <v>523818.1</v>
      </c>
      <c r="Y45" s="12">
        <v>534398.30000000005</v>
      </c>
      <c r="Z45" s="12">
        <v>543313.6</v>
      </c>
      <c r="AA45" s="12">
        <v>553678.1</v>
      </c>
      <c r="AB45" s="12">
        <v>564105.4</v>
      </c>
      <c r="AC45" s="12">
        <v>572987</v>
      </c>
      <c r="AD45" s="12">
        <v>580158.69999999995</v>
      </c>
      <c r="AE45" s="12">
        <v>587323.4</v>
      </c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</row>
    <row r="46" spans="1:56" ht="13.5" customHeight="1">
      <c r="A46" s="1" t="str">
        <f t="shared" si="1"/>
        <v>PT</v>
      </c>
      <c r="B46" s="10" t="s">
        <v>985</v>
      </c>
      <c r="C46" s="13">
        <v>42019.375</v>
      </c>
      <c r="D46" s="14">
        <v>42378.029000000002</v>
      </c>
      <c r="E46" s="14">
        <v>42900.902999999998</v>
      </c>
      <c r="F46" s="14">
        <v>43193.962</v>
      </c>
      <c r="G46" s="14">
        <v>43023.803999999996</v>
      </c>
      <c r="H46" s="14">
        <v>43080.703000000001</v>
      </c>
      <c r="I46" s="14">
        <v>43429.351000000002</v>
      </c>
      <c r="J46" s="14">
        <v>43519.832999999999</v>
      </c>
      <c r="K46" s="14">
        <v>44429.578999999998</v>
      </c>
      <c r="L46" s="14">
        <v>44791.917000000001</v>
      </c>
      <c r="M46" s="14">
        <v>45109.262999999999</v>
      </c>
      <c r="N46" s="14">
        <v>45382.400000000001</v>
      </c>
      <c r="O46" s="14">
        <v>45987.298999999999</v>
      </c>
      <c r="P46" s="14">
        <v>46217.108999999997</v>
      </c>
      <c r="Q46" s="14">
        <v>46901.144999999997</v>
      </c>
      <c r="R46" s="14">
        <v>47384.258000000002</v>
      </c>
      <c r="S46" s="14">
        <v>48169.13</v>
      </c>
      <c r="T46" s="14">
        <v>48719.152000000002</v>
      </c>
      <c r="U46" s="14">
        <v>49254.368000000002</v>
      </c>
      <c r="V46" s="14">
        <v>49804.56</v>
      </c>
      <c r="W46" s="14">
        <v>50333.582999999999</v>
      </c>
      <c r="X46" s="14">
        <v>50867.074000000001</v>
      </c>
      <c r="Y46" s="14">
        <v>51382.366000000002</v>
      </c>
      <c r="Z46" s="14">
        <v>51721.737999999998</v>
      </c>
      <c r="AA46" s="14">
        <v>52660.792999999998</v>
      </c>
      <c r="AB46" s="14">
        <v>52695.035000000003</v>
      </c>
      <c r="AC46" s="14">
        <v>53262.834000000003</v>
      </c>
      <c r="AD46" s="14">
        <v>53701.96</v>
      </c>
      <c r="AE46" s="14">
        <v>52283.036999999997</v>
      </c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</row>
    <row r="47" spans="1:56" ht="13.5" customHeight="1">
      <c r="A47" s="1" t="str">
        <f t="shared" si="1"/>
        <v>RO</v>
      </c>
      <c r="B47" s="10" t="s">
        <v>986</v>
      </c>
      <c r="C47" s="11">
        <v>152920</v>
      </c>
      <c r="D47" s="12">
        <v>156875.6</v>
      </c>
      <c r="E47" s="12">
        <v>159997.79999999999</v>
      </c>
      <c r="F47" s="12">
        <v>163459.6</v>
      </c>
      <c r="G47" s="12">
        <v>162901.4</v>
      </c>
      <c r="H47" s="12">
        <v>166364.1</v>
      </c>
      <c r="I47" s="12">
        <v>168135.8</v>
      </c>
      <c r="J47" s="12">
        <v>169890.7</v>
      </c>
      <c r="K47" s="12">
        <v>175776.8</v>
      </c>
      <c r="L47" s="12">
        <v>173242.9</v>
      </c>
      <c r="M47" s="12">
        <v>180338.6</v>
      </c>
      <c r="N47" s="12">
        <v>181813.9</v>
      </c>
      <c r="O47" s="12">
        <v>184918.5</v>
      </c>
      <c r="P47" s="12">
        <v>190787.20000000001</v>
      </c>
      <c r="Q47" s="12">
        <v>190076.2</v>
      </c>
      <c r="R47" s="12">
        <v>197311.1</v>
      </c>
      <c r="S47" s="12">
        <v>206719.1</v>
      </c>
      <c r="T47" s="12">
        <v>209636.2</v>
      </c>
      <c r="U47" s="12">
        <v>216990.7</v>
      </c>
      <c r="V47" s="12">
        <v>221250.7</v>
      </c>
      <c r="W47" s="12">
        <v>227379.6</v>
      </c>
      <c r="X47" s="12">
        <v>232936.3</v>
      </c>
      <c r="Y47" s="12">
        <v>241962.9</v>
      </c>
      <c r="Z47" s="12">
        <v>245742.9</v>
      </c>
      <c r="AA47" s="12">
        <v>255269.8</v>
      </c>
      <c r="AB47" s="12">
        <v>260645.3</v>
      </c>
      <c r="AC47" s="12">
        <v>265107.5</v>
      </c>
      <c r="AD47" s="12">
        <v>274461.8</v>
      </c>
      <c r="AE47" s="12">
        <v>272074.7</v>
      </c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</row>
    <row r="48" spans="1:56" ht="13.5" customHeight="1">
      <c r="A48" s="1" t="str">
        <f t="shared" si="1"/>
        <v>RU</v>
      </c>
      <c r="B48" s="10" t="s">
        <v>987</v>
      </c>
      <c r="C48" s="13">
        <v>17875436.655887</v>
      </c>
      <c r="D48" s="14">
        <v>18031913.457458001</v>
      </c>
      <c r="E48" s="14">
        <v>18414505.608991001</v>
      </c>
      <c r="F48" s="14">
        <v>18663845.377664998</v>
      </c>
      <c r="G48" s="14">
        <v>19035955.585733</v>
      </c>
      <c r="H48" s="14">
        <v>19697490.942761</v>
      </c>
      <c r="I48" s="14">
        <v>19884610.138629001</v>
      </c>
      <c r="J48" s="14">
        <v>20411983.432877</v>
      </c>
      <c r="K48" s="14">
        <v>20377368.990793001</v>
      </c>
      <c r="L48" s="14">
        <v>20481715.533425</v>
      </c>
      <c r="M48" s="14">
        <v>21045326.889315002</v>
      </c>
      <c r="N48" s="14">
        <v>21182948.686466999</v>
      </c>
      <c r="O48" s="14">
        <v>20791754.497393001</v>
      </c>
      <c r="P48" s="14">
        <v>21213946.490481999</v>
      </c>
      <c r="Q48" s="14">
        <v>21507890.347259998</v>
      </c>
      <c r="R48" s="14">
        <v>22102492.364865001</v>
      </c>
      <c r="S48" s="14">
        <v>22510332.278168</v>
      </c>
      <c r="T48" s="14">
        <v>22644774.495607</v>
      </c>
      <c r="U48" s="14">
        <v>22963654.475116</v>
      </c>
      <c r="V48" s="14">
        <v>23724393.051109001</v>
      </c>
      <c r="W48" s="14">
        <v>24968967.121472999</v>
      </c>
      <c r="X48" s="14">
        <v>26062058.152031999</v>
      </c>
      <c r="Y48" s="14">
        <v>26579536.740157999</v>
      </c>
      <c r="Z48" s="14">
        <v>27019075.686337002</v>
      </c>
      <c r="AA48" s="14">
        <v>27267053.170361999</v>
      </c>
      <c r="AB48" s="14">
        <v>27284373.879698001</v>
      </c>
      <c r="AC48" s="14">
        <v>27768522.164152998</v>
      </c>
      <c r="AD48" s="14">
        <v>27726102.385788001</v>
      </c>
      <c r="AE48" s="14" t="s">
        <v>988</v>
      </c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</row>
    <row r="49" spans="1:56" ht="13.5" customHeight="1">
      <c r="A49" s="1" t="str">
        <f t="shared" si="1"/>
        <v>RS</v>
      </c>
      <c r="B49" s="10" t="s">
        <v>989</v>
      </c>
      <c r="C49" s="11">
        <v>1017072.347848</v>
      </c>
      <c r="D49" s="12">
        <v>1018486.361139</v>
      </c>
      <c r="E49" s="12">
        <v>1043742.275149</v>
      </c>
      <c r="F49" s="12">
        <v>1044556.6376510001</v>
      </c>
      <c r="G49" s="12">
        <v>1040018.908148</v>
      </c>
      <c r="H49" s="12">
        <v>1032281.412959</v>
      </c>
      <c r="I49" s="12">
        <v>1033459.805847</v>
      </c>
      <c r="J49" s="12">
        <v>1055207.2673190001</v>
      </c>
      <c r="K49" s="12">
        <v>1056460.989361</v>
      </c>
      <c r="L49" s="12">
        <v>1077340.5137209999</v>
      </c>
      <c r="M49" s="12">
        <v>1079824.38466</v>
      </c>
      <c r="N49" s="12">
        <v>1098313.5353949999</v>
      </c>
      <c r="O49" s="12">
        <v>1109846.6712430001</v>
      </c>
      <c r="P49" s="12">
        <v>1122040.905394</v>
      </c>
      <c r="Q49" s="12">
        <v>1134775.0310239999</v>
      </c>
      <c r="R49" s="12">
        <v>1153791.12729</v>
      </c>
      <c r="S49" s="12">
        <v>1163122.0000169999</v>
      </c>
      <c r="T49" s="12">
        <v>1176045.073544</v>
      </c>
      <c r="U49" s="12">
        <v>1194717.0783200001</v>
      </c>
      <c r="V49" s="12">
        <v>1214937.414685</v>
      </c>
      <c r="W49" s="12">
        <v>1243326.7913599999</v>
      </c>
      <c r="X49" s="12">
        <v>1259507.2979280001</v>
      </c>
      <c r="Y49" s="12">
        <v>1277322.6224420001</v>
      </c>
      <c r="Z49" s="12">
        <v>1284821.219881</v>
      </c>
      <c r="AA49" s="12">
        <v>1300228.657571</v>
      </c>
      <c r="AB49" s="12">
        <v>1333670.3775289999</v>
      </c>
      <c r="AC49" s="12">
        <v>1367809.508841</v>
      </c>
      <c r="AD49" s="12">
        <v>1397951.106597</v>
      </c>
      <c r="AE49" s="12">
        <v>1396359.8953470001</v>
      </c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</row>
    <row r="50" spans="1:56" ht="13.5" customHeight="1">
      <c r="A50" s="1" t="str">
        <f t="shared" si="1"/>
        <v>SI</v>
      </c>
      <c r="B50" s="10" t="s">
        <v>990</v>
      </c>
      <c r="C50" s="13">
        <v>9019.2144640000006</v>
      </c>
      <c r="D50" s="14">
        <v>9091.5688300000002</v>
      </c>
      <c r="E50" s="14">
        <v>9146.8773949999995</v>
      </c>
      <c r="F50" s="14">
        <v>9298.9347010000001</v>
      </c>
      <c r="G50" s="14">
        <v>9306.4426719999992</v>
      </c>
      <c r="H50" s="14">
        <v>9424.1790029999993</v>
      </c>
      <c r="I50" s="14">
        <v>9473.4891370000005</v>
      </c>
      <c r="J50" s="14">
        <v>9437.1156200000005</v>
      </c>
      <c r="K50" s="14">
        <v>9573.0302680000004</v>
      </c>
      <c r="L50" s="14">
        <v>9635.5145159999993</v>
      </c>
      <c r="M50" s="14">
        <v>9702.7663489999995</v>
      </c>
      <c r="N50" s="14">
        <v>9780.962442</v>
      </c>
      <c r="O50" s="14">
        <v>9932.2109650000002</v>
      </c>
      <c r="P50" s="14">
        <v>9967.5576120000005</v>
      </c>
      <c r="Q50" s="14">
        <v>10131.440832</v>
      </c>
      <c r="R50" s="14">
        <v>10275.848794</v>
      </c>
      <c r="S50" s="14">
        <v>10428.933660999999</v>
      </c>
      <c r="T50" s="14">
        <v>10691.375147999999</v>
      </c>
      <c r="U50" s="14">
        <v>10832.895656000001</v>
      </c>
      <c r="V50" s="14">
        <v>11144.673704000001</v>
      </c>
      <c r="W50" s="14">
        <v>11217.719057</v>
      </c>
      <c r="X50" s="14">
        <v>11407.140278000001</v>
      </c>
      <c r="Y50" s="14">
        <v>11606.692444</v>
      </c>
      <c r="Z50" s="14">
        <v>11726.468728</v>
      </c>
      <c r="AA50" s="14">
        <v>11900.066724</v>
      </c>
      <c r="AB50" s="14">
        <v>11961.145682</v>
      </c>
      <c r="AC50" s="14">
        <v>12103.544333</v>
      </c>
      <c r="AD50" s="14">
        <v>12200.433262</v>
      </c>
      <c r="AE50" s="14">
        <v>11702.023121</v>
      </c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</row>
    <row r="51" spans="1:56" ht="13.5" customHeight="1">
      <c r="A51" s="1" t="str">
        <f t="shared" si="1"/>
        <v>ZA</v>
      </c>
      <c r="B51" s="10" t="s">
        <v>991</v>
      </c>
      <c r="C51" s="11">
        <v>3419044</v>
      </c>
      <c r="D51" s="12">
        <v>3508154</v>
      </c>
      <c r="E51" s="12">
        <v>3587248</v>
      </c>
      <c r="F51" s="12">
        <v>3644714</v>
      </c>
      <c r="G51" s="12">
        <v>3709856</v>
      </c>
      <c r="H51" s="12">
        <v>3769777</v>
      </c>
      <c r="I51" s="12">
        <v>3846524</v>
      </c>
      <c r="J51" s="12">
        <v>3904547</v>
      </c>
      <c r="K51" s="12">
        <v>3939172</v>
      </c>
      <c r="L51" s="12">
        <v>4041043</v>
      </c>
      <c r="M51" s="12">
        <v>4069879</v>
      </c>
      <c r="N51" s="12">
        <v>4148942</v>
      </c>
      <c r="O51" s="12">
        <v>4216322</v>
      </c>
      <c r="P51" s="12">
        <v>4321745</v>
      </c>
      <c r="Q51" s="12">
        <v>4373317</v>
      </c>
      <c r="R51" s="12">
        <v>4436568</v>
      </c>
      <c r="S51" s="12">
        <v>4508287.0373560004</v>
      </c>
      <c r="T51" s="12">
        <v>4584395.6889159996</v>
      </c>
      <c r="U51" s="12">
        <v>4658969.8350240001</v>
      </c>
      <c r="V51" s="12" t="s">
        <v>992</v>
      </c>
      <c r="W51" s="12" t="s">
        <v>993</v>
      </c>
      <c r="X51" s="12" t="s">
        <v>994</v>
      </c>
      <c r="Y51" s="12" t="s">
        <v>995</v>
      </c>
      <c r="Z51" s="12" t="s">
        <v>996</v>
      </c>
      <c r="AA51" s="12" t="s">
        <v>997</v>
      </c>
      <c r="AB51" s="12" t="s">
        <v>998</v>
      </c>
      <c r="AC51" s="12" t="s">
        <v>999</v>
      </c>
      <c r="AD51" s="12" t="s">
        <v>1000</v>
      </c>
      <c r="AE51" s="12" t="s">
        <v>1001</v>
      </c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</row>
    <row r="52" spans="1:56" ht="13.5" customHeight="1">
      <c r="A52" s="1" t="str">
        <f t="shared" si="1"/>
        <v>ES</v>
      </c>
      <c r="B52" s="10" t="s">
        <v>1002</v>
      </c>
      <c r="C52" s="13">
        <v>255914</v>
      </c>
      <c r="D52" s="14">
        <v>255183</v>
      </c>
      <c r="E52" s="14">
        <v>254815</v>
      </c>
      <c r="F52" s="14">
        <v>254436</v>
      </c>
      <c r="G52" s="14">
        <v>256308</v>
      </c>
      <c r="H52" s="14">
        <v>256980</v>
      </c>
      <c r="I52" s="14">
        <v>258252</v>
      </c>
      <c r="J52" s="14">
        <v>260618</v>
      </c>
      <c r="K52" s="14">
        <v>265848</v>
      </c>
      <c r="L52" s="14">
        <v>268181</v>
      </c>
      <c r="M52" s="14">
        <v>270633</v>
      </c>
      <c r="N52" s="14">
        <v>272928</v>
      </c>
      <c r="O52" s="14">
        <v>275039</v>
      </c>
      <c r="P52" s="14">
        <v>276760</v>
      </c>
      <c r="Q52" s="14">
        <v>280145</v>
      </c>
      <c r="R52" s="14">
        <v>281896</v>
      </c>
      <c r="S52" s="14">
        <v>285143</v>
      </c>
      <c r="T52" s="14">
        <v>289838</v>
      </c>
      <c r="U52" s="14">
        <v>292043</v>
      </c>
      <c r="V52" s="14">
        <v>294854</v>
      </c>
      <c r="W52" s="14">
        <v>296498</v>
      </c>
      <c r="X52" s="14">
        <v>299541</v>
      </c>
      <c r="Y52" s="14">
        <v>301267</v>
      </c>
      <c r="Z52" s="14">
        <v>304887</v>
      </c>
      <c r="AA52" s="14">
        <v>307370</v>
      </c>
      <c r="AB52" s="14">
        <v>310369</v>
      </c>
      <c r="AC52" s="14">
        <v>311882</v>
      </c>
      <c r="AD52" s="14">
        <v>315710</v>
      </c>
      <c r="AE52" s="14">
        <v>299661</v>
      </c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</row>
    <row r="53" spans="1:56" ht="13.5" customHeight="1">
      <c r="A53" s="1" t="str">
        <f t="shared" si="1"/>
        <v>SE</v>
      </c>
      <c r="B53" s="10" t="s">
        <v>1003</v>
      </c>
      <c r="C53" s="11">
        <v>948473</v>
      </c>
      <c r="D53" s="12">
        <v>949123</v>
      </c>
      <c r="E53" s="12">
        <v>958903</v>
      </c>
      <c r="F53" s="12">
        <v>969536</v>
      </c>
      <c r="G53" s="12">
        <v>980903</v>
      </c>
      <c r="H53" s="12">
        <v>994386</v>
      </c>
      <c r="I53" s="12">
        <v>1006350</v>
      </c>
      <c r="J53" s="12">
        <v>1017313</v>
      </c>
      <c r="K53" s="12">
        <v>1042281</v>
      </c>
      <c r="L53" s="12">
        <v>1056742</v>
      </c>
      <c r="M53" s="12">
        <v>1074772</v>
      </c>
      <c r="N53" s="12">
        <v>1085309</v>
      </c>
      <c r="O53" s="12">
        <v>1085296</v>
      </c>
      <c r="P53" s="12">
        <v>1091797</v>
      </c>
      <c r="Q53" s="12">
        <v>1104041</v>
      </c>
      <c r="R53" s="12">
        <v>1125071</v>
      </c>
      <c r="S53" s="12">
        <v>1132984</v>
      </c>
      <c r="T53" s="12">
        <v>1152869</v>
      </c>
      <c r="U53" s="12">
        <v>1161030</v>
      </c>
      <c r="V53" s="12">
        <v>1177412</v>
      </c>
      <c r="W53" s="12">
        <v>1190298</v>
      </c>
      <c r="X53" s="12">
        <v>1205969</v>
      </c>
      <c r="Y53" s="12">
        <v>1204016</v>
      </c>
      <c r="Z53" s="12">
        <v>1230396</v>
      </c>
      <c r="AA53" s="12">
        <v>1243473</v>
      </c>
      <c r="AB53" s="12">
        <v>1251663</v>
      </c>
      <c r="AC53" s="12">
        <v>1262357</v>
      </c>
      <c r="AD53" s="12">
        <v>1267234</v>
      </c>
      <c r="AE53" s="12">
        <v>1272846</v>
      </c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</row>
    <row r="54" spans="1:56" ht="13.5" customHeight="1">
      <c r="A54" s="1" t="str">
        <f t="shared" si="1"/>
        <v>CH</v>
      </c>
      <c r="B54" s="10" t="s">
        <v>1004</v>
      </c>
      <c r="C54" s="13">
        <v>158043.146339</v>
      </c>
      <c r="D54" s="14">
        <v>159308.640892</v>
      </c>
      <c r="E54" s="14">
        <v>160479.95943700001</v>
      </c>
      <c r="F54" s="14">
        <v>160545.21449899999</v>
      </c>
      <c r="G54" s="14">
        <v>161237.396041</v>
      </c>
      <c r="H54" s="14">
        <v>161899.872642</v>
      </c>
      <c r="I54" s="14">
        <v>162991.79663200001</v>
      </c>
      <c r="J54" s="14">
        <v>163848.49656999999</v>
      </c>
      <c r="K54" s="14">
        <v>163261.085031</v>
      </c>
      <c r="L54" s="14">
        <v>163087.892246</v>
      </c>
      <c r="M54" s="14">
        <v>163616.98247799999</v>
      </c>
      <c r="N54" s="14">
        <v>164208.59185</v>
      </c>
      <c r="O54" s="14">
        <v>164547.255171</v>
      </c>
      <c r="P54" s="14">
        <v>165262.820675</v>
      </c>
      <c r="Q54" s="14">
        <v>165784.764712</v>
      </c>
      <c r="R54" s="14">
        <v>165992.69554099999</v>
      </c>
      <c r="S54" s="14">
        <v>165981.80562100001</v>
      </c>
      <c r="T54" s="14">
        <v>166512.02470800001</v>
      </c>
      <c r="U54" s="14">
        <v>167727.40583800001</v>
      </c>
      <c r="V54" s="14">
        <v>169416.58579300001</v>
      </c>
      <c r="W54" s="14">
        <v>171058.948378</v>
      </c>
      <c r="X54" s="14">
        <v>172814.85062000001</v>
      </c>
      <c r="Y54" s="14">
        <v>172869.97102600001</v>
      </c>
      <c r="Z54" s="14">
        <v>173177.427302</v>
      </c>
      <c r="AA54" s="14">
        <v>173946.77394300001</v>
      </c>
      <c r="AB54" s="14">
        <v>174507.24606500001</v>
      </c>
      <c r="AC54" s="14">
        <v>175138.487674</v>
      </c>
      <c r="AD54" s="14">
        <v>175587.02110799999</v>
      </c>
      <c r="AE54" s="14">
        <v>171307.228306</v>
      </c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</row>
    <row r="55" spans="1:56" ht="13.5" customHeight="1">
      <c r="A55" s="1" t="str">
        <f t="shared" si="1"/>
        <v>TH</v>
      </c>
      <c r="B55" s="10" t="s">
        <v>1005</v>
      </c>
      <c r="C55" s="11">
        <v>3155000</v>
      </c>
      <c r="D55" s="12">
        <v>3170600</v>
      </c>
      <c r="E55" s="12">
        <v>3215800</v>
      </c>
      <c r="F55" s="12">
        <v>3216800</v>
      </c>
      <c r="G55" s="12">
        <v>3220200</v>
      </c>
      <c r="H55" s="12">
        <v>3290200</v>
      </c>
      <c r="I55" s="12">
        <v>3322900</v>
      </c>
      <c r="J55" s="12">
        <v>3385400</v>
      </c>
      <c r="K55" s="12">
        <v>3382700</v>
      </c>
      <c r="L55" s="12">
        <v>3459900</v>
      </c>
      <c r="M55" s="12">
        <v>3519200</v>
      </c>
      <c r="N55" s="12">
        <v>3648600</v>
      </c>
      <c r="O55" s="12">
        <v>3654600</v>
      </c>
      <c r="P55" s="12">
        <v>3694700</v>
      </c>
      <c r="Q55" s="12">
        <v>3752900</v>
      </c>
      <c r="R55" s="12">
        <v>3805500</v>
      </c>
      <c r="S55" s="12">
        <v>3843700</v>
      </c>
      <c r="T55" s="12">
        <v>3889000</v>
      </c>
      <c r="U55" s="12">
        <v>3984200</v>
      </c>
      <c r="V55" s="12">
        <v>4006700</v>
      </c>
      <c r="W55" s="12">
        <v>4011327.1592169399</v>
      </c>
      <c r="X55" s="12">
        <v>4074873.1719621699</v>
      </c>
      <c r="Y55" s="12">
        <v>4114895.3100712597</v>
      </c>
      <c r="Z55" s="12">
        <v>4160586.2226587101</v>
      </c>
      <c r="AA55" s="12">
        <v>4182602.3535975097</v>
      </c>
      <c r="AB55" s="12">
        <v>4225668.9172011698</v>
      </c>
      <c r="AC55" s="12">
        <v>4227943.2860716404</v>
      </c>
      <c r="AD55" s="12">
        <v>4238520.7285638899</v>
      </c>
      <c r="AE55" s="12">
        <v>4144936.0394140398</v>
      </c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</row>
    <row r="56" spans="1:56" ht="13.5" customHeight="1">
      <c r="A56" s="1" t="str">
        <f t="shared" si="1"/>
        <v>GB</v>
      </c>
      <c r="B56" s="10" t="s">
        <v>1006</v>
      </c>
      <c r="C56" s="13">
        <v>437338</v>
      </c>
      <c r="D56" s="14">
        <v>441128</v>
      </c>
      <c r="E56" s="14">
        <v>449508</v>
      </c>
      <c r="F56" s="14">
        <v>454135</v>
      </c>
      <c r="G56" s="14">
        <v>459145</v>
      </c>
      <c r="H56" s="14">
        <v>464028</v>
      </c>
      <c r="I56" s="14">
        <v>468826</v>
      </c>
      <c r="J56" s="14">
        <v>469966</v>
      </c>
      <c r="K56" s="14">
        <v>472228</v>
      </c>
      <c r="L56" s="14">
        <v>479400</v>
      </c>
      <c r="M56" s="14">
        <v>481209</v>
      </c>
      <c r="N56" s="14">
        <v>484059</v>
      </c>
      <c r="O56" s="14">
        <v>489821</v>
      </c>
      <c r="P56" s="14">
        <v>497571</v>
      </c>
      <c r="Q56" s="14">
        <v>500711</v>
      </c>
      <c r="R56" s="14">
        <v>507375</v>
      </c>
      <c r="S56" s="14">
        <v>513458</v>
      </c>
      <c r="T56" s="14">
        <v>515534</v>
      </c>
      <c r="U56" s="14">
        <v>517788</v>
      </c>
      <c r="V56" s="14">
        <v>524887</v>
      </c>
      <c r="W56" s="14">
        <v>528589</v>
      </c>
      <c r="X56" s="14">
        <v>533844</v>
      </c>
      <c r="Y56" s="14">
        <v>539878</v>
      </c>
      <c r="Z56" s="14">
        <v>541993</v>
      </c>
      <c r="AA56" s="14">
        <v>549214</v>
      </c>
      <c r="AB56" s="14">
        <v>551860</v>
      </c>
      <c r="AC56" s="14">
        <v>557443</v>
      </c>
      <c r="AD56" s="14">
        <v>557935</v>
      </c>
      <c r="AE56" s="14">
        <v>550973</v>
      </c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</row>
    <row r="57" spans="1:56" ht="13.5" customHeight="1">
      <c r="A57" s="1" t="str">
        <f t="shared" si="1"/>
        <v>US</v>
      </c>
      <c r="B57" s="15" t="s">
        <v>1007</v>
      </c>
      <c r="C57" s="11">
        <v>16569591</v>
      </c>
      <c r="D57" s="12">
        <v>16637926</v>
      </c>
      <c r="E57" s="12">
        <v>16848748</v>
      </c>
      <c r="F57" s="12">
        <v>17083137</v>
      </c>
      <c r="G57" s="12">
        <v>17104555</v>
      </c>
      <c r="H57" s="12">
        <v>17432909</v>
      </c>
      <c r="I57" s="12">
        <v>17721657</v>
      </c>
      <c r="J57" s="12">
        <v>17849912</v>
      </c>
      <c r="K57" s="12">
        <v>17984178</v>
      </c>
      <c r="L57" s="12">
        <v>18219405</v>
      </c>
      <c r="M57" s="12">
        <v>18344713</v>
      </c>
      <c r="N57" s="12">
        <v>18350825</v>
      </c>
      <c r="O57" s="12">
        <v>18424283</v>
      </c>
      <c r="P57" s="12">
        <v>18637253</v>
      </c>
      <c r="Q57" s="12">
        <v>18806743</v>
      </c>
      <c r="R57" s="12">
        <v>18991883</v>
      </c>
      <c r="S57" s="12">
        <v>19190431</v>
      </c>
      <c r="T57" s="12">
        <v>19356649</v>
      </c>
      <c r="U57" s="12">
        <v>19611704</v>
      </c>
      <c r="V57" s="12">
        <v>19918910</v>
      </c>
      <c r="W57" s="12">
        <v>20163159</v>
      </c>
      <c r="X57" s="12">
        <v>20510177</v>
      </c>
      <c r="Y57" s="12">
        <v>20749752</v>
      </c>
      <c r="Z57" s="12">
        <v>20897804</v>
      </c>
      <c r="AA57" s="12">
        <v>21098827</v>
      </c>
      <c r="AB57" s="12">
        <v>21340267</v>
      </c>
      <c r="AC57" s="12">
        <v>21525819</v>
      </c>
      <c r="AD57" s="12" t="s">
        <v>1008</v>
      </c>
      <c r="AE57" s="12" t="s">
        <v>1009</v>
      </c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</row>
  </sheetData>
  <mergeCells count="3">
    <mergeCell ref="B3:D3"/>
    <mergeCell ref="B5:BD5"/>
    <mergeCell ref="B2:E2"/>
  </mergeCells>
  <pageMargins left="0.7" right="0.7" top="0.75" bottom="0.75" header="0.39" footer="0.39"/>
  <pageSetup paperSize="9" fitToWidth="0" fitToHeight="0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D148"/>
  <sheetViews>
    <sheetView showGridLines="0" showRowColHeaders="0" workbookViewId="0">
      <pane xSplit="2" ySplit="7" topLeftCell="C118" activePane="bottomRight" state="frozen"/>
      <selection pane="topRight"/>
      <selection pane="bottomLeft"/>
      <selection pane="bottomRight" activeCell="A8" sqref="A8:A148"/>
    </sheetView>
  </sheetViews>
  <sheetFormatPr defaultColWidth="10.1171875" defaultRowHeight="14.5" customHeight="1"/>
  <cols>
    <col min="1" max="1" width="10" customWidth="1"/>
    <col min="2" max="2" width="27.1171875" customWidth="1"/>
    <col min="3" max="56" width="14.703125" customWidth="1"/>
  </cols>
  <sheetData>
    <row r="1" spans="1:56" ht="7.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</row>
    <row r="2" spans="1:56" ht="19.5" customHeight="1">
      <c r="A2" s="1"/>
      <c r="B2" s="25" t="s">
        <v>1010</v>
      </c>
      <c r="C2" s="25"/>
      <c r="D2" s="25"/>
      <c r="E2" s="2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</row>
    <row r="3" spans="1:56" ht="19.5" customHeight="1">
      <c r="A3" s="1"/>
      <c r="B3" s="2" t="s">
        <v>1011</v>
      </c>
      <c r="C3" s="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</row>
    <row r="4" spans="1:56" ht="8.2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</row>
    <row r="5" spans="1:56" ht="15.75" customHeight="1">
      <c r="A5" s="1"/>
      <c r="B5" s="26" t="s">
        <v>1012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</row>
    <row r="6" spans="1:56" ht="8.2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</row>
    <row r="7" spans="1:56" ht="13.5" customHeight="1">
      <c r="A7" s="1"/>
      <c r="B7" s="3" t="s">
        <v>1013</v>
      </c>
      <c r="C7" s="4" t="s">
        <v>1014</v>
      </c>
      <c r="D7" s="5" t="s">
        <v>1015</v>
      </c>
      <c r="E7" s="5" t="s">
        <v>1016</v>
      </c>
      <c r="F7" s="5" t="s">
        <v>1017</v>
      </c>
      <c r="G7" s="5" t="s">
        <v>1018</v>
      </c>
      <c r="H7" s="5" t="s">
        <v>1019</v>
      </c>
      <c r="I7" s="5" t="s">
        <v>1020</v>
      </c>
      <c r="J7" s="5" t="s">
        <v>1021</v>
      </c>
      <c r="K7" s="5" t="s">
        <v>1022</v>
      </c>
      <c r="L7" s="5" t="s">
        <v>1023</v>
      </c>
      <c r="M7" s="5" t="s">
        <v>1024</v>
      </c>
      <c r="N7" s="5" t="s">
        <v>1025</v>
      </c>
      <c r="O7" s="5" t="s">
        <v>1026</v>
      </c>
      <c r="P7" s="5" t="s">
        <v>1027</v>
      </c>
      <c r="Q7" s="6" t="s">
        <v>1028</v>
      </c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</row>
    <row r="8" spans="1:56" ht="13.5" customHeight="1">
      <c r="A8" s="1" t="str">
        <f t="shared" ref="A8:A39" si="0">VLOOKUP(B8,CountryISO,2,FALSE)</f>
        <v>AF</v>
      </c>
      <c r="B8" s="7" t="s">
        <v>1029</v>
      </c>
      <c r="C8" s="8">
        <v>223736.57479107799</v>
      </c>
      <c r="D8" s="9">
        <v>235730.97719847399</v>
      </c>
      <c r="E8" s="9">
        <v>267176.88915330701</v>
      </c>
      <c r="F8" s="9">
        <v>277497.59920848202</v>
      </c>
      <c r="G8" s="9">
        <v>334620.77516831097</v>
      </c>
      <c r="H8" s="9">
        <v>362857.49283107003</v>
      </c>
      <c r="I8" s="9">
        <v>386367.65485105501</v>
      </c>
      <c r="J8" s="9">
        <v>440336.01899294596</v>
      </c>
      <c r="K8" s="9">
        <v>465358.22288813302</v>
      </c>
      <c r="L8" s="9">
        <v>477909.03870919201</v>
      </c>
      <c r="M8" s="9">
        <v>482628.81158276205</v>
      </c>
      <c r="N8" s="9">
        <v>493073.36076657503</v>
      </c>
      <c r="O8" s="9">
        <v>506215.11418489099</v>
      </c>
      <c r="P8" s="9">
        <v>519882.92226788297</v>
      </c>
      <c r="Q8" s="9" t="s">
        <v>1030</v>
      </c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</row>
    <row r="9" spans="1:56" ht="13.5" customHeight="1">
      <c r="A9" s="1" t="str">
        <f t="shared" si="0"/>
        <v>DZ</v>
      </c>
      <c r="B9" s="10" t="s">
        <v>1031</v>
      </c>
      <c r="C9" s="11">
        <v>5285319.18576077</v>
      </c>
      <c r="D9" s="12">
        <v>5374349.7700326908</v>
      </c>
      <c r="E9" s="12">
        <v>5555619.8781498494</v>
      </c>
      <c r="F9" s="12">
        <v>5686739.9996010093</v>
      </c>
      <c r="G9" s="12">
        <v>5779561.4628304904</v>
      </c>
      <c r="H9" s="12">
        <v>5988556.4410444805</v>
      </c>
      <c r="I9" s="12">
        <v>6157618.3476846199</v>
      </c>
      <c r="J9" s="12">
        <v>6366418.9693485191</v>
      </c>
      <c r="K9" s="12">
        <v>6544678.7004902801</v>
      </c>
      <c r="L9" s="12">
        <v>6793376.4911089102</v>
      </c>
      <c r="M9" s="12">
        <v>7044731.4212799296</v>
      </c>
      <c r="N9" s="12">
        <v>7270162.82676089</v>
      </c>
      <c r="O9" s="12">
        <v>7364674.9435087806</v>
      </c>
      <c r="P9" s="12">
        <v>7467780.39271791</v>
      </c>
      <c r="Q9" s="12" t="s">
        <v>1032</v>
      </c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</row>
    <row r="10" spans="1:56" ht="13.5" customHeight="1">
      <c r="A10" s="1" t="str">
        <f t="shared" si="0"/>
        <v>AO</v>
      </c>
      <c r="B10" s="10" t="s">
        <v>1033</v>
      </c>
      <c r="C10" s="13">
        <v>874608.48805174802</v>
      </c>
      <c r="D10" s="14">
        <v>975605.50534330204</v>
      </c>
      <c r="E10" s="14">
        <v>1112289.07505887</v>
      </c>
      <c r="F10" s="14">
        <v>1236487.4610201002</v>
      </c>
      <c r="G10" s="14">
        <v>1247103.5349699499</v>
      </c>
      <c r="H10" s="14">
        <v>1307703.0341735601</v>
      </c>
      <c r="I10" s="14">
        <v>1353106.2399996899</v>
      </c>
      <c r="J10" s="14">
        <v>1468690.56861005</v>
      </c>
      <c r="K10" s="14">
        <v>1541458.1716418602</v>
      </c>
      <c r="L10" s="14">
        <v>1615796.92729173</v>
      </c>
      <c r="M10" s="14">
        <v>1631043.19305424</v>
      </c>
      <c r="N10" s="14">
        <v>1588960.6925987999</v>
      </c>
      <c r="O10" s="14">
        <v>1586577.2515598999</v>
      </c>
      <c r="P10" s="14">
        <v>1567538.3245411799</v>
      </c>
      <c r="Q10" s="14" t="s">
        <v>1034</v>
      </c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</row>
    <row r="11" spans="1:56" ht="13.5" customHeight="1">
      <c r="A11" s="1" t="str">
        <f t="shared" si="0"/>
        <v>AI</v>
      </c>
      <c r="B11" s="10" t="s">
        <v>1035</v>
      </c>
      <c r="C11" s="11">
        <v>637.77</v>
      </c>
      <c r="D11" s="12">
        <v>765.39</v>
      </c>
      <c r="E11" s="12">
        <v>869.88</v>
      </c>
      <c r="F11" s="12">
        <v>858.21</v>
      </c>
      <c r="G11" s="12">
        <v>699.7</v>
      </c>
      <c r="H11" s="12">
        <v>667.8</v>
      </c>
      <c r="I11" s="12">
        <v>691.26</v>
      </c>
      <c r="J11" s="12">
        <v>651.39</v>
      </c>
      <c r="K11" s="12">
        <v>647.1</v>
      </c>
      <c r="L11" s="12">
        <v>679.89</v>
      </c>
      <c r="M11" s="12">
        <v>701.29</v>
      </c>
      <c r="N11" s="12">
        <v>683.89</v>
      </c>
      <c r="O11" s="12">
        <v>638.46</v>
      </c>
      <c r="P11" s="12">
        <v>708.07</v>
      </c>
      <c r="Q11" s="12" t="s">
        <v>1036</v>
      </c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</row>
    <row r="12" spans="1:56" ht="13.5" customHeight="1">
      <c r="A12" s="1" t="str">
        <f t="shared" si="0"/>
        <v>AG</v>
      </c>
      <c r="B12" s="10" t="s">
        <v>1037</v>
      </c>
      <c r="C12" s="13">
        <v>2771.0000019191098</v>
      </c>
      <c r="D12" s="14">
        <v>3123.9146912087003</v>
      </c>
      <c r="E12" s="14">
        <v>3413.3023718096601</v>
      </c>
      <c r="F12" s="14">
        <v>3412.3877260812101</v>
      </c>
      <c r="G12" s="14">
        <v>2999.1324069034399</v>
      </c>
      <c r="H12" s="14">
        <v>2783.3181938049402</v>
      </c>
      <c r="I12" s="14">
        <v>2725.2348246250899</v>
      </c>
      <c r="J12" s="14">
        <v>2820.4765488990897</v>
      </c>
      <c r="K12" s="14">
        <v>2817.8533924131098</v>
      </c>
      <c r="L12" s="14">
        <v>2898.36</v>
      </c>
      <c r="M12" s="14">
        <v>3009.2</v>
      </c>
      <c r="N12" s="14">
        <v>3174.66</v>
      </c>
      <c r="O12" s="14">
        <v>3274.51</v>
      </c>
      <c r="P12" s="14">
        <v>3516.47</v>
      </c>
      <c r="Q12" s="14" t="s">
        <v>1038</v>
      </c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</row>
    <row r="13" spans="1:56" ht="13.5" customHeight="1">
      <c r="A13" s="1" t="str">
        <f t="shared" si="0"/>
        <v>AR</v>
      </c>
      <c r="B13" s="10" t="s">
        <v>1039</v>
      </c>
      <c r="C13" s="11">
        <v>528055.94252499996</v>
      </c>
      <c r="D13" s="12">
        <v>570549.40419999999</v>
      </c>
      <c r="E13" s="12">
        <v>621942.50265000004</v>
      </c>
      <c r="F13" s="12">
        <v>647176.15974999999</v>
      </c>
      <c r="G13" s="12">
        <v>608872.87639999995</v>
      </c>
      <c r="H13" s="12">
        <v>670523.67945000005</v>
      </c>
      <c r="I13" s="12">
        <v>710781.59722500003</v>
      </c>
      <c r="J13" s="12">
        <v>703485.98944999999</v>
      </c>
      <c r="K13" s="12">
        <v>720407.10530000005</v>
      </c>
      <c r="L13" s="12">
        <v>702306.04595000006</v>
      </c>
      <c r="M13" s="12">
        <v>721487.14662500005</v>
      </c>
      <c r="N13" s="12">
        <v>706477.84860000003</v>
      </c>
      <c r="O13" s="12">
        <v>726389.94775000005</v>
      </c>
      <c r="P13" s="12">
        <v>707755.48959999997</v>
      </c>
      <c r="Q13" s="12">
        <v>692977.44977499999</v>
      </c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</row>
    <row r="14" spans="1:56" ht="13.5" customHeight="1">
      <c r="A14" s="1" t="str">
        <f t="shared" si="0"/>
        <v>AM</v>
      </c>
      <c r="B14" s="10" t="s">
        <v>1040</v>
      </c>
      <c r="C14" s="13">
        <v>2172495.6</v>
      </c>
      <c r="D14" s="14">
        <v>2538896.4</v>
      </c>
      <c r="E14" s="14">
        <v>3021394.7</v>
      </c>
      <c r="F14" s="14">
        <v>3368084.7</v>
      </c>
      <c r="G14" s="14">
        <v>3063323.8</v>
      </c>
      <c r="H14" s="14">
        <v>3211242</v>
      </c>
      <c r="I14" s="14">
        <v>3621128.5</v>
      </c>
      <c r="J14" s="14">
        <v>4048644.9</v>
      </c>
      <c r="K14" s="14">
        <v>4405450.9000000004</v>
      </c>
      <c r="L14" s="14">
        <v>4721560.7</v>
      </c>
      <c r="M14" s="14">
        <v>4984858.2</v>
      </c>
      <c r="N14" s="14">
        <v>5053172.3</v>
      </c>
      <c r="O14" s="14" t="s">
        <v>1041</v>
      </c>
      <c r="P14" s="14" t="s">
        <v>1042</v>
      </c>
      <c r="Q14" s="14" t="s">
        <v>1043</v>
      </c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</row>
    <row r="15" spans="1:56" ht="13.5" customHeight="1">
      <c r="A15" s="1" t="str">
        <f t="shared" si="0"/>
        <v>AW</v>
      </c>
      <c r="B15" s="10" t="s">
        <v>1044</v>
      </c>
      <c r="C15" s="11">
        <v>3505.7843914580003</v>
      </c>
      <c r="D15" s="12">
        <v>3542.6325062164101</v>
      </c>
      <c r="E15" s="12">
        <v>3614.7010077363102</v>
      </c>
      <c r="F15" s="12">
        <v>3620.2306289932199</v>
      </c>
      <c r="G15" s="12">
        <v>3209.9176207963501</v>
      </c>
      <c r="H15" s="12">
        <v>3102.73256535775</v>
      </c>
      <c r="I15" s="12">
        <v>3211.48211368793</v>
      </c>
      <c r="J15" s="12">
        <v>3167.5373048142301</v>
      </c>
      <c r="K15" s="12">
        <v>3299.4599119116997</v>
      </c>
      <c r="L15" s="12">
        <v>3329.2830842350304</v>
      </c>
      <c r="M15" s="12">
        <v>3314.3784374018601</v>
      </c>
      <c r="N15" s="12">
        <v>3310.2704948759197</v>
      </c>
      <c r="O15" s="12">
        <v>3351.2737555507397</v>
      </c>
      <c r="P15" s="12" t="s">
        <v>1045</v>
      </c>
      <c r="Q15" s="12" t="s">
        <v>1046</v>
      </c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</row>
    <row r="16" spans="1:56" ht="13.5" customHeight="1">
      <c r="A16" s="1" t="str">
        <f t="shared" si="0"/>
        <v>AZ</v>
      </c>
      <c r="B16" s="10" t="s">
        <v>1047</v>
      </c>
      <c r="C16" s="13">
        <v>12522.7</v>
      </c>
      <c r="D16" s="14">
        <v>16838.8</v>
      </c>
      <c r="E16" s="14">
        <v>21126.5</v>
      </c>
      <c r="F16" s="14">
        <v>23364.1</v>
      </c>
      <c r="G16" s="14">
        <v>25553.200000000001</v>
      </c>
      <c r="H16" s="14">
        <v>26776.9</v>
      </c>
      <c r="I16" s="14">
        <v>26355.7</v>
      </c>
      <c r="J16" s="14">
        <v>26936.3</v>
      </c>
      <c r="K16" s="14">
        <v>28510.3</v>
      </c>
      <c r="L16" s="14">
        <v>29307.9</v>
      </c>
      <c r="M16" s="14">
        <v>29615.5</v>
      </c>
      <c r="N16" s="14">
        <v>28708.2</v>
      </c>
      <c r="O16" s="14">
        <v>28752.3</v>
      </c>
      <c r="P16" s="14">
        <v>29031.4</v>
      </c>
      <c r="Q16" s="14" t="s">
        <v>1048</v>
      </c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</row>
    <row r="17" spans="1:56" ht="13.5" customHeight="1">
      <c r="A17" s="1" t="str">
        <f t="shared" si="0"/>
        <v>BS</v>
      </c>
      <c r="B17" s="10" t="s">
        <v>1049</v>
      </c>
      <c r="C17" s="11">
        <v>10457.5238631582</v>
      </c>
      <c r="D17" s="12">
        <v>10720.724052434</v>
      </c>
      <c r="E17" s="12">
        <v>10875.7962850397</v>
      </c>
      <c r="F17" s="12">
        <v>10623.053579250602</v>
      </c>
      <c r="G17" s="12">
        <v>10179.505540910699</v>
      </c>
      <c r="H17" s="12">
        <v>10336.152452496999</v>
      </c>
      <c r="I17" s="12">
        <v>10399.5029991794</v>
      </c>
      <c r="J17" s="12">
        <v>10720.5</v>
      </c>
      <c r="K17" s="12">
        <v>10404.0381840296</v>
      </c>
      <c r="L17" s="12">
        <v>10480.6652501763</v>
      </c>
      <c r="M17" s="12">
        <v>10543.295798486799</v>
      </c>
      <c r="N17" s="12">
        <v>10590.3455997213</v>
      </c>
      <c r="O17" s="12">
        <v>10597.413524126699</v>
      </c>
      <c r="P17" s="12">
        <v>10763.3394615629</v>
      </c>
      <c r="Q17" s="12" t="s">
        <v>1050</v>
      </c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</row>
    <row r="18" spans="1:56" ht="13.5" customHeight="1">
      <c r="A18" s="1" t="str">
        <f t="shared" si="0"/>
        <v>BH</v>
      </c>
      <c r="B18" s="10" t="s">
        <v>1051</v>
      </c>
      <c r="C18" s="13">
        <v>7377.29610401419</v>
      </c>
      <c r="D18" s="14">
        <v>7854.39</v>
      </c>
      <c r="E18" s="14">
        <v>8505.83</v>
      </c>
      <c r="F18" s="14">
        <v>9036.75</v>
      </c>
      <c r="G18" s="14">
        <v>9266.33</v>
      </c>
      <c r="H18" s="14">
        <v>9668.19</v>
      </c>
      <c r="I18" s="14">
        <v>9859.9599999999991</v>
      </c>
      <c r="J18" s="14">
        <v>10227.56</v>
      </c>
      <c r="K18" s="14">
        <v>10781.53</v>
      </c>
      <c r="L18" s="14">
        <v>11250.65</v>
      </c>
      <c r="M18" s="14">
        <v>11572.75</v>
      </c>
      <c r="N18" s="14">
        <v>11973.37</v>
      </c>
      <c r="O18" s="14">
        <v>12422.77</v>
      </c>
      <c r="P18" s="14" t="s">
        <v>1052</v>
      </c>
      <c r="Q18" s="14" t="s">
        <v>1053</v>
      </c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</row>
    <row r="19" spans="1:56" ht="13.5" customHeight="1">
      <c r="A19" s="1" t="str">
        <f t="shared" si="0"/>
        <v>BD</v>
      </c>
      <c r="B19" s="10" t="s">
        <v>1054</v>
      </c>
      <c r="C19" s="11">
        <v>4673431.2698904006</v>
      </c>
      <c r="D19" s="12">
        <v>4993600</v>
      </c>
      <c r="E19" s="12">
        <v>5319100</v>
      </c>
      <c r="F19" s="12">
        <v>5612465</v>
      </c>
      <c r="G19" s="12">
        <v>5910765</v>
      </c>
      <c r="H19" s="12">
        <v>6267195</v>
      </c>
      <c r="I19" s="12">
        <v>6674175</v>
      </c>
      <c r="J19" s="12">
        <v>7091945</v>
      </c>
      <c r="K19" s="12">
        <v>7520160</v>
      </c>
      <c r="L19" s="12">
        <v>7994990</v>
      </c>
      <c r="M19" s="12">
        <v>8542005</v>
      </c>
      <c r="N19" s="12">
        <v>9157190</v>
      </c>
      <c r="O19" s="12">
        <v>9851685</v>
      </c>
      <c r="P19" s="12">
        <v>10633355.199999999</v>
      </c>
      <c r="Q19" s="12" t="s">
        <v>1055</v>
      </c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</row>
    <row r="20" spans="1:56" ht="13.5" customHeight="1">
      <c r="A20" s="1" t="str">
        <f t="shared" si="0"/>
        <v>BB</v>
      </c>
      <c r="B20" s="10" t="s">
        <v>1056</v>
      </c>
      <c r="C20" s="13">
        <v>8981.957820090629</v>
      </c>
      <c r="D20" s="14">
        <v>9491.1082633795795</v>
      </c>
      <c r="E20" s="14">
        <v>9700.0941290496903</v>
      </c>
      <c r="F20" s="14">
        <v>9767.7682398899105</v>
      </c>
      <c r="G20" s="14">
        <v>9271.9743585699289</v>
      </c>
      <c r="H20" s="14">
        <v>9059.8570384936193</v>
      </c>
      <c r="I20" s="14">
        <v>8998.9007656908088</v>
      </c>
      <c r="J20" s="14">
        <v>8958.4374786156204</v>
      </c>
      <c r="K20" s="14">
        <v>8831.9980314723598</v>
      </c>
      <c r="L20" s="14">
        <v>8820.8339542053691</v>
      </c>
      <c r="M20" s="14">
        <v>9036.6339795231397</v>
      </c>
      <c r="N20" s="14">
        <v>9261.2244934077298</v>
      </c>
      <c r="O20" s="14">
        <v>9305.4488559659494</v>
      </c>
      <c r="P20" s="14">
        <v>9251.1971458738099</v>
      </c>
      <c r="Q20" s="14" t="s">
        <v>1057</v>
      </c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</row>
    <row r="21" spans="1:56" ht="13.5" customHeight="1">
      <c r="A21" s="1" t="str">
        <f t="shared" si="0"/>
        <v>BY</v>
      </c>
      <c r="B21" s="10" t="s">
        <v>1058</v>
      </c>
      <c r="C21" s="11">
        <v>51360.200570348199</v>
      </c>
      <c r="D21" s="12">
        <v>56495.186589247802</v>
      </c>
      <c r="E21" s="12">
        <v>61380.470553363601</v>
      </c>
      <c r="F21" s="12">
        <v>67670.946827828899</v>
      </c>
      <c r="G21" s="12">
        <v>67781.594433690494</v>
      </c>
      <c r="H21" s="12">
        <v>73028.433404053692</v>
      </c>
      <c r="I21" s="12">
        <v>77076.914872579611</v>
      </c>
      <c r="J21" s="12">
        <v>78411.417811947103</v>
      </c>
      <c r="K21" s="12">
        <v>79214.338815488911</v>
      </c>
      <c r="L21" s="12">
        <v>80579.27</v>
      </c>
      <c r="M21" s="12">
        <v>77493.429999999993</v>
      </c>
      <c r="N21" s="12">
        <v>75535.600000000006</v>
      </c>
      <c r="O21" s="12">
        <v>77448.3</v>
      </c>
      <c r="P21" s="12">
        <v>79887.3</v>
      </c>
      <c r="Q21" s="12">
        <v>80863.600000000006</v>
      </c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</row>
    <row r="22" spans="1:56" ht="13.5" customHeight="1">
      <c r="A22" s="1" t="str">
        <f t="shared" si="0"/>
        <v>BZ</v>
      </c>
      <c r="B22" s="10" t="s">
        <v>1059</v>
      </c>
      <c r="C22" s="13">
        <v>2156.1</v>
      </c>
      <c r="D22" s="14">
        <v>2254.8000000000002</v>
      </c>
      <c r="E22" s="14">
        <v>2279.6999999999998</v>
      </c>
      <c r="F22" s="14">
        <v>2353.4</v>
      </c>
      <c r="G22" s="14">
        <v>2372.1</v>
      </c>
      <c r="H22" s="14">
        <v>2450.6999999999998</v>
      </c>
      <c r="I22" s="14">
        <v>2502.3000000000002</v>
      </c>
      <c r="J22" s="14">
        <v>2596.1</v>
      </c>
      <c r="K22" s="14">
        <v>2613.9575917789798</v>
      </c>
      <c r="L22" s="14">
        <v>2719.7000901834203</v>
      </c>
      <c r="M22" s="14">
        <v>2822.91250215947</v>
      </c>
      <c r="N22" s="14">
        <v>2809.1582616465003</v>
      </c>
      <c r="O22" s="14">
        <v>2830.3651014403399</v>
      </c>
      <c r="P22" s="14" t="s">
        <v>1060</v>
      </c>
      <c r="Q22" s="14" t="s">
        <v>1061</v>
      </c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</row>
    <row r="23" spans="1:56" ht="13.5" customHeight="1">
      <c r="A23" s="1" t="str">
        <f t="shared" si="0"/>
        <v>BJ</v>
      </c>
      <c r="B23" s="10" t="s">
        <v>1062</v>
      </c>
      <c r="C23" s="11">
        <v>4453159.6163432496</v>
      </c>
      <c r="D23" s="12">
        <v>4628781.3707585195</v>
      </c>
      <c r="E23" s="12">
        <v>4905875.5119786197</v>
      </c>
      <c r="F23" s="12">
        <v>5146095.9681755705</v>
      </c>
      <c r="G23" s="12">
        <v>5265449.3187340992</v>
      </c>
      <c r="H23" s="12">
        <v>5376763.56296816</v>
      </c>
      <c r="I23" s="12">
        <v>5536117.8538663704</v>
      </c>
      <c r="J23" s="12">
        <v>5802472.8065787498</v>
      </c>
      <c r="K23" s="12">
        <v>6219753.6269362997</v>
      </c>
      <c r="L23" s="12">
        <v>6615185.5292277504</v>
      </c>
      <c r="M23" s="12">
        <v>6732814</v>
      </c>
      <c r="N23" s="12">
        <v>6957668</v>
      </c>
      <c r="O23" s="12">
        <v>7352276.4510438396</v>
      </c>
      <c r="P23" s="12">
        <v>7844677.0518602403</v>
      </c>
      <c r="Q23" s="12" t="s">
        <v>1063</v>
      </c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</row>
    <row r="24" spans="1:56" ht="13.5" customHeight="1">
      <c r="A24" s="1" t="str">
        <f t="shared" si="0"/>
        <v>BT</v>
      </c>
      <c r="B24" s="10" t="s">
        <v>1064</v>
      </c>
      <c r="C24" s="13">
        <v>27919.262003957501</v>
      </c>
      <c r="D24" s="14">
        <v>29868.379814224401</v>
      </c>
      <c r="E24" s="14">
        <v>33623.1284089697</v>
      </c>
      <c r="F24" s="14">
        <v>38124.044616363295</v>
      </c>
      <c r="G24" s="14">
        <v>40661.6921917336</v>
      </c>
      <c r="H24" s="14">
        <v>45432.0361384598</v>
      </c>
      <c r="I24" s="14">
        <v>49017.390784654097</v>
      </c>
      <c r="J24" s="14">
        <v>51503.109201525804</v>
      </c>
      <c r="K24" s="14">
        <v>52606.450425586307</v>
      </c>
      <c r="L24" s="14">
        <v>55628.931421175999</v>
      </c>
      <c r="M24" s="14">
        <v>59325.225420215298</v>
      </c>
      <c r="N24" s="14">
        <v>64084.355254509101</v>
      </c>
      <c r="O24" s="14">
        <v>67050.894874745194</v>
      </c>
      <c r="P24" s="14" t="s">
        <v>1065</v>
      </c>
      <c r="Q24" s="14" t="s">
        <v>1066</v>
      </c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</row>
    <row r="25" spans="1:56" ht="13.5" customHeight="1">
      <c r="A25" s="1" t="str">
        <f t="shared" si="0"/>
        <v>BO</v>
      </c>
      <c r="B25" s="10" t="s">
        <v>1067</v>
      </c>
      <c r="C25" s="11">
        <v>26030.239788671999</v>
      </c>
      <c r="D25" s="12">
        <v>27278.912666012198</v>
      </c>
      <c r="E25" s="12">
        <v>28524.0271227962</v>
      </c>
      <c r="F25" s="12">
        <v>30277.826305813098</v>
      </c>
      <c r="G25" s="12">
        <v>31294.252762304903</v>
      </c>
      <c r="H25" s="12">
        <v>32585.6797921988</v>
      </c>
      <c r="I25" s="12">
        <v>34281.468666302702</v>
      </c>
      <c r="J25" s="12">
        <v>36037.460028379697</v>
      </c>
      <c r="K25" s="12">
        <v>38486.569862999902</v>
      </c>
      <c r="L25" s="12">
        <v>40588.155826272698</v>
      </c>
      <c r="M25" s="12">
        <v>42559.598548954906</v>
      </c>
      <c r="N25" s="12">
        <v>44374.306000005497</v>
      </c>
      <c r="O25" s="12">
        <v>46235.899827093497</v>
      </c>
      <c r="P25" s="12" t="s">
        <v>1068</v>
      </c>
      <c r="Q25" s="12" t="s">
        <v>1069</v>
      </c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</row>
    <row r="26" spans="1:56" ht="13.5" customHeight="1">
      <c r="A26" s="1" t="str">
        <f t="shared" si="0"/>
        <v>BA</v>
      </c>
      <c r="B26" s="10" t="s">
        <v>1070</v>
      </c>
      <c r="C26" s="13">
        <v>21441.704000000002</v>
      </c>
      <c r="D26" s="14">
        <v>22661.99</v>
      </c>
      <c r="E26" s="14">
        <v>24016.984</v>
      </c>
      <c r="F26" s="14">
        <v>25360.407999999999</v>
      </c>
      <c r="G26" s="14">
        <v>25153.5020287029</v>
      </c>
      <c r="H26" s="14">
        <v>25346.492111000902</v>
      </c>
      <c r="I26" s="14">
        <v>25576.6996255665</v>
      </c>
      <c r="J26" s="14">
        <v>25338.0230713573</v>
      </c>
      <c r="K26" s="14">
        <v>25944.662487450401</v>
      </c>
      <c r="L26" s="14">
        <v>26225.351023835701</v>
      </c>
      <c r="M26" s="14">
        <v>27016.288137422402</v>
      </c>
      <c r="N26" s="14">
        <v>27553.282232124297</v>
      </c>
      <c r="O26" s="14" t="s">
        <v>1071</v>
      </c>
      <c r="P26" s="14" t="s">
        <v>1072</v>
      </c>
      <c r="Q26" s="14" t="s">
        <v>1073</v>
      </c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</row>
    <row r="27" spans="1:56" ht="13.5" customHeight="1">
      <c r="A27" s="1" t="str">
        <f t="shared" si="0"/>
        <v>BW</v>
      </c>
      <c r="B27" s="10" t="s">
        <v>1074</v>
      </c>
      <c r="C27" s="11">
        <v>54544.7</v>
      </c>
      <c r="D27" s="12">
        <v>59106.8</v>
      </c>
      <c r="E27" s="12">
        <v>64001</v>
      </c>
      <c r="F27" s="12">
        <v>67996.113793945304</v>
      </c>
      <c r="G27" s="12">
        <v>62792.771154785201</v>
      </c>
      <c r="H27" s="12">
        <v>68170.146252441395</v>
      </c>
      <c r="I27" s="12">
        <v>72293.304351806597</v>
      </c>
      <c r="J27" s="12">
        <v>75514.800117492705</v>
      </c>
      <c r="K27" s="12">
        <v>84080.743339538603</v>
      </c>
      <c r="L27" s="12">
        <v>87569.472427368193</v>
      </c>
      <c r="M27" s="12">
        <v>86082.599090576201</v>
      </c>
      <c r="N27" s="12">
        <v>89787.369018554702</v>
      </c>
      <c r="O27" s="12">
        <v>92397.965286254897</v>
      </c>
      <c r="P27" s="12">
        <v>96512.9881820679</v>
      </c>
      <c r="Q27" s="12" t="s">
        <v>1075</v>
      </c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</row>
    <row r="28" spans="1:56" ht="13.5" customHeight="1">
      <c r="A28" s="1" t="str">
        <f t="shared" si="0"/>
        <v>BR</v>
      </c>
      <c r="B28" s="10" t="s">
        <v>1076</v>
      </c>
      <c r="C28" s="13">
        <v>905575</v>
      </c>
      <c r="D28" s="14">
        <v>941453.8</v>
      </c>
      <c r="E28" s="14">
        <v>998598.8</v>
      </c>
      <c r="F28" s="14">
        <v>1049469.3999999999</v>
      </c>
      <c r="G28" s="14">
        <v>1048149.1</v>
      </c>
      <c r="H28" s="14">
        <v>1127056</v>
      </c>
      <c r="I28" s="14">
        <v>1171850.1000000001</v>
      </c>
      <c r="J28" s="14">
        <v>1194363.3</v>
      </c>
      <c r="K28" s="14">
        <v>1230251.8</v>
      </c>
      <c r="L28" s="14">
        <v>1236451.7</v>
      </c>
      <c r="M28" s="14">
        <v>1192610</v>
      </c>
      <c r="N28" s="14">
        <v>1151313.3</v>
      </c>
      <c r="O28" s="14" t="s">
        <v>1077</v>
      </c>
      <c r="P28" s="14" t="s">
        <v>1078</v>
      </c>
      <c r="Q28" s="14" t="s">
        <v>1079</v>
      </c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</row>
    <row r="29" spans="1:56" ht="13.5" customHeight="1">
      <c r="A29" s="1" t="str">
        <f t="shared" si="0"/>
        <v>BN</v>
      </c>
      <c r="B29" s="10" t="s">
        <v>1080</v>
      </c>
      <c r="C29" s="11">
        <v>18097.56891994</v>
      </c>
      <c r="D29" s="12">
        <v>18896.034745597401</v>
      </c>
      <c r="E29" s="12">
        <v>18918.7363396494</v>
      </c>
      <c r="F29" s="12">
        <v>18544.3244833012</v>
      </c>
      <c r="G29" s="12">
        <v>18207.010703104697</v>
      </c>
      <c r="H29" s="12">
        <v>18689.782889928101</v>
      </c>
      <c r="I29" s="12">
        <v>19389.604314503602</v>
      </c>
      <c r="J29" s="12">
        <v>19566.657640618901</v>
      </c>
      <c r="K29" s="12">
        <v>19150.908589003699</v>
      </c>
      <c r="L29" s="12">
        <v>18670.625400808702</v>
      </c>
      <c r="M29" s="12">
        <v>18594.970572931703</v>
      </c>
      <c r="N29" s="12">
        <v>18136.537539694902</v>
      </c>
      <c r="O29" s="12">
        <v>18377.283725869998</v>
      </c>
      <c r="P29" s="12">
        <v>18387.099999999999</v>
      </c>
      <c r="Q29" s="12" t="s">
        <v>1081</v>
      </c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</row>
    <row r="30" spans="1:56" ht="13.5" customHeight="1">
      <c r="A30" s="1" t="str">
        <f t="shared" si="0"/>
        <v>BF</v>
      </c>
      <c r="B30" s="10" t="s">
        <v>1082</v>
      </c>
      <c r="C30" s="13">
        <v>2573400</v>
      </c>
      <c r="D30" s="14">
        <v>2727400</v>
      </c>
      <c r="E30" s="14">
        <v>2846631.2733221403</v>
      </c>
      <c r="F30" s="14">
        <v>3011735.6520933597</v>
      </c>
      <c r="G30" s="14">
        <v>3100941.7821189398</v>
      </c>
      <c r="H30" s="14">
        <v>3362856.0565849198</v>
      </c>
      <c r="I30" s="14">
        <v>3585709.9083623397</v>
      </c>
      <c r="J30" s="14">
        <v>3817084.0212227302</v>
      </c>
      <c r="K30" s="14">
        <v>4038234.1627436602</v>
      </c>
      <c r="L30" s="14">
        <v>4212919.0004432304</v>
      </c>
      <c r="M30" s="14">
        <v>4376992.1161472099</v>
      </c>
      <c r="N30" s="14">
        <v>4637231.9442152306</v>
      </c>
      <c r="O30" s="14">
        <v>4930151.5867600096</v>
      </c>
      <c r="P30" s="14">
        <v>5266424.0460971799</v>
      </c>
      <c r="Q30" s="14" t="s">
        <v>1083</v>
      </c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</row>
    <row r="31" spans="1:56" ht="13.5" customHeight="1">
      <c r="A31" s="1" t="str">
        <f t="shared" si="0"/>
        <v>BI</v>
      </c>
      <c r="B31" s="10" t="s">
        <v>1084</v>
      </c>
      <c r="C31" s="11">
        <v>1208244</v>
      </c>
      <c r="D31" s="12">
        <v>1273656</v>
      </c>
      <c r="E31" s="12">
        <v>1317622</v>
      </c>
      <c r="F31" s="12">
        <v>1381681</v>
      </c>
      <c r="G31" s="12">
        <v>1434361</v>
      </c>
      <c r="H31" s="12">
        <v>1507860</v>
      </c>
      <c r="I31" s="12">
        <v>1568666</v>
      </c>
      <c r="J31" s="12">
        <v>1638420</v>
      </c>
      <c r="K31" s="12">
        <v>1735815.84</v>
      </c>
      <c r="L31" s="12">
        <v>1813827.8278338702</v>
      </c>
      <c r="M31" s="12">
        <v>1742069.44717788</v>
      </c>
      <c r="N31" s="12">
        <v>1723917.4958830001</v>
      </c>
      <c r="O31" s="12">
        <v>1723943.12072198</v>
      </c>
      <c r="P31" s="12">
        <v>1726509.1085080199</v>
      </c>
      <c r="Q31" s="12" t="s">
        <v>1085</v>
      </c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</row>
    <row r="32" spans="1:56" ht="13.5" customHeight="1">
      <c r="A32" s="1" t="str">
        <f t="shared" si="0"/>
        <v>CV</v>
      </c>
      <c r="B32" s="10" t="s">
        <v>1086</v>
      </c>
      <c r="C32" s="13">
        <v>102346.65573904899</v>
      </c>
      <c r="D32" s="14">
        <v>111678.88538400301</v>
      </c>
      <c r="E32" s="14">
        <v>121973.724837631</v>
      </c>
      <c r="F32" s="14">
        <v>130085.612412591</v>
      </c>
      <c r="G32" s="14">
        <v>128432.971006821</v>
      </c>
      <c r="H32" s="14">
        <v>130316.813055379</v>
      </c>
      <c r="I32" s="14">
        <v>135488.93932652401</v>
      </c>
      <c r="J32" s="14">
        <v>136954.81894483999</v>
      </c>
      <c r="K32" s="14">
        <v>138054.28886913299</v>
      </c>
      <c r="L32" s="14">
        <v>138898.09419265398</v>
      </c>
      <c r="M32" s="14">
        <v>140296.60872882401</v>
      </c>
      <c r="N32" s="14">
        <v>146898.67456853899</v>
      </c>
      <c r="O32" s="14">
        <v>152336.92109928399</v>
      </c>
      <c r="P32" s="14">
        <v>160071.90569610198</v>
      </c>
      <c r="Q32" s="14" t="s">
        <v>1087</v>
      </c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</row>
    <row r="33" spans="1:56" ht="13.5" customHeight="1">
      <c r="A33" s="1" t="str">
        <f t="shared" si="0"/>
        <v>KH</v>
      </c>
      <c r="B33" s="10" t="s">
        <v>1088</v>
      </c>
      <c r="C33" s="11">
        <v>22009105.669576999</v>
      </c>
      <c r="D33" s="12">
        <v>24379725.159429502</v>
      </c>
      <c r="E33" s="12">
        <v>26869522.611002501</v>
      </c>
      <c r="F33" s="12">
        <v>28667517.5335746</v>
      </c>
      <c r="G33" s="12">
        <v>28692371.3996066</v>
      </c>
      <c r="H33" s="12">
        <v>30403320.051259398</v>
      </c>
      <c r="I33" s="12">
        <v>32587040.165343601</v>
      </c>
      <c r="J33" s="12">
        <v>34951088.112690099</v>
      </c>
      <c r="K33" s="12">
        <v>37552470.238575503</v>
      </c>
      <c r="L33" s="12">
        <v>40206314.0267189</v>
      </c>
      <c r="M33" s="12">
        <v>43009273.316727497</v>
      </c>
      <c r="N33" s="12">
        <v>45999748.6895409</v>
      </c>
      <c r="O33" s="12">
        <v>49151250.992420204</v>
      </c>
      <c r="P33" s="12" t="s">
        <v>1089</v>
      </c>
      <c r="Q33" s="12" t="s">
        <v>1090</v>
      </c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</row>
    <row r="34" spans="1:56" ht="13.5" customHeight="1">
      <c r="A34" s="1" t="str">
        <f t="shared" si="0"/>
        <v>CM</v>
      </c>
      <c r="B34" s="10" t="s">
        <v>1091</v>
      </c>
      <c r="C34" s="13">
        <v>9464932</v>
      </c>
      <c r="D34" s="14">
        <v>9792198</v>
      </c>
      <c r="E34" s="14">
        <v>10272231.300000001</v>
      </c>
      <c r="F34" s="14">
        <v>10630609</v>
      </c>
      <c r="G34" s="14">
        <v>10864340.383923301</v>
      </c>
      <c r="H34" s="14">
        <v>11236173.263682401</v>
      </c>
      <c r="I34" s="14">
        <v>11700146</v>
      </c>
      <c r="J34" s="14">
        <v>12231714.6400188</v>
      </c>
      <c r="K34" s="14">
        <v>12892749</v>
      </c>
      <c r="L34" s="14">
        <v>13651366</v>
      </c>
      <c r="M34" s="14">
        <v>14422868</v>
      </c>
      <c r="N34" s="14">
        <v>15093312.3580874</v>
      </c>
      <c r="O34" s="14">
        <v>15628987.1928879</v>
      </c>
      <c r="P34" s="14" t="s">
        <v>1092</v>
      </c>
      <c r="Q34" s="14" t="s">
        <v>1093</v>
      </c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</row>
    <row r="35" spans="1:56" ht="13.5" customHeight="1">
      <c r="A35" s="1" t="str">
        <f t="shared" si="0"/>
        <v>CF</v>
      </c>
      <c r="B35" s="10" t="s">
        <v>1094</v>
      </c>
      <c r="C35" s="11">
        <v>705415.46888745204</v>
      </c>
      <c r="D35" s="12">
        <v>739072</v>
      </c>
      <c r="E35" s="12">
        <v>773125.20054423495</v>
      </c>
      <c r="F35" s="12">
        <v>789006.17057964194</v>
      </c>
      <c r="G35" s="12">
        <v>802492.029540936</v>
      </c>
      <c r="H35" s="12">
        <v>826941.20786604099</v>
      </c>
      <c r="I35" s="12">
        <v>854236.38469690294</v>
      </c>
      <c r="J35" s="12">
        <v>889369.04466603498</v>
      </c>
      <c r="K35" s="12">
        <v>562970.60527359997</v>
      </c>
      <c r="L35" s="12">
        <v>568825.70203706005</v>
      </c>
      <c r="M35" s="12">
        <v>596129.33573483897</v>
      </c>
      <c r="N35" s="12">
        <v>623141.30974898499</v>
      </c>
      <c r="O35" s="12">
        <v>650115.66206775908</v>
      </c>
      <c r="P35" s="12" t="s">
        <v>1095</v>
      </c>
      <c r="Q35" s="12" t="s">
        <v>1096</v>
      </c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</row>
    <row r="36" spans="1:56" ht="13.5" customHeight="1">
      <c r="A36" s="1" t="str">
        <f t="shared" si="0"/>
        <v>TD</v>
      </c>
      <c r="B36" s="10" t="s">
        <v>1097</v>
      </c>
      <c r="C36" s="13">
        <v>3518122</v>
      </c>
      <c r="D36" s="14">
        <v>3540926</v>
      </c>
      <c r="E36" s="14">
        <v>3656770.23565641</v>
      </c>
      <c r="F36" s="14">
        <v>3768781.79403541</v>
      </c>
      <c r="G36" s="14">
        <v>3924756.7250800198</v>
      </c>
      <c r="H36" s="14">
        <v>4458427.8629628094</v>
      </c>
      <c r="I36" s="14">
        <v>4463763.3524352005</v>
      </c>
      <c r="J36" s="14">
        <v>4856896.0326889995</v>
      </c>
      <c r="K36" s="14">
        <v>5136330.0016086297</v>
      </c>
      <c r="L36" s="14">
        <v>5490376.1964670895</v>
      </c>
      <c r="M36" s="14">
        <v>5587528.5318718497</v>
      </c>
      <c r="N36" s="14">
        <v>5228189.6702954099</v>
      </c>
      <c r="O36" s="14">
        <v>5063854.1714754999</v>
      </c>
      <c r="P36" s="14" t="s">
        <v>1098</v>
      </c>
      <c r="Q36" s="14" t="s">
        <v>1099</v>
      </c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</row>
    <row r="37" spans="1:56" ht="13.5" customHeight="1">
      <c r="A37" s="1" t="str">
        <f t="shared" si="0"/>
        <v>CL</v>
      </c>
      <c r="B37" s="10" t="s">
        <v>1100</v>
      </c>
      <c r="C37" s="11">
        <v>81742968.599999994</v>
      </c>
      <c r="D37" s="12">
        <v>86397687.670000002</v>
      </c>
      <c r="E37" s="12">
        <v>90856521.590000004</v>
      </c>
      <c r="F37" s="12">
        <v>93847932.008135706</v>
      </c>
      <c r="G37" s="12">
        <v>92875262.216919094</v>
      </c>
      <c r="H37" s="12">
        <v>98219034.453036204</v>
      </c>
      <c r="I37" s="12">
        <v>103954673.049613</v>
      </c>
      <c r="J37" s="12">
        <v>109627615.332653</v>
      </c>
      <c r="K37" s="12" t="s">
        <v>1101</v>
      </c>
      <c r="L37" s="12" t="s">
        <v>1102</v>
      </c>
      <c r="M37" s="12" t="s">
        <v>1103</v>
      </c>
      <c r="N37" s="12" t="s">
        <v>1104</v>
      </c>
      <c r="O37" s="12" t="s">
        <v>1105</v>
      </c>
      <c r="P37" s="12" t="s">
        <v>1106</v>
      </c>
      <c r="Q37" s="12" t="s">
        <v>1107</v>
      </c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</row>
    <row r="38" spans="1:56" ht="13.5" customHeight="1">
      <c r="A38" s="1" t="str">
        <f t="shared" si="0"/>
        <v>CN</v>
      </c>
      <c r="B38" s="10" t="s">
        <v>1108</v>
      </c>
      <c r="C38" s="13">
        <v>28015429.084226899</v>
      </c>
      <c r="D38" s="14">
        <v>31579284.985283103</v>
      </c>
      <c r="E38" s="14">
        <v>36080355.632933795</v>
      </c>
      <c r="F38" s="14">
        <v>39562273.3955229</v>
      </c>
      <c r="G38" s="14">
        <v>43281644.964860797</v>
      </c>
      <c r="H38" s="14">
        <v>47853467.809841</v>
      </c>
      <c r="I38" s="14">
        <v>52399547.251775898</v>
      </c>
      <c r="J38" s="14">
        <v>56539111.484666206</v>
      </c>
      <c r="K38" s="14">
        <v>60949162.180470206</v>
      </c>
      <c r="L38" s="14">
        <v>65398451.019644499</v>
      </c>
      <c r="M38" s="14">
        <v>69910944.140000001</v>
      </c>
      <c r="N38" s="14">
        <v>74619015.971864209</v>
      </c>
      <c r="O38" s="14">
        <v>79660951.688279003</v>
      </c>
      <c r="P38" s="14">
        <v>84892627.263220206</v>
      </c>
      <c r="Q38" s="14" t="s">
        <v>1109</v>
      </c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</row>
    <row r="39" spans="1:56" ht="13.5" customHeight="1">
      <c r="A39" s="1" t="str">
        <f t="shared" si="0"/>
        <v>KM</v>
      </c>
      <c r="B39" s="10" t="s">
        <v>1110</v>
      </c>
      <c r="C39" s="11">
        <v>288628.12810411904</v>
      </c>
      <c r="D39" s="12">
        <v>283349.71971675201</v>
      </c>
      <c r="E39" s="12">
        <v>285627</v>
      </c>
      <c r="F39" s="12">
        <v>296951</v>
      </c>
      <c r="G39" s="12">
        <v>306574.41203703696</v>
      </c>
      <c r="H39" s="12">
        <v>318156.07819864695</v>
      </c>
      <c r="I39" s="12">
        <v>331338.89657600498</v>
      </c>
      <c r="J39" s="12">
        <v>341837.070925762</v>
      </c>
      <c r="K39" s="12">
        <v>357104.35987192899</v>
      </c>
      <c r="L39" s="12">
        <v>364627.32602056599</v>
      </c>
      <c r="M39" s="12">
        <v>368810.88042684802</v>
      </c>
      <c r="N39" s="12">
        <v>378410.39160627598</v>
      </c>
      <c r="O39" s="12">
        <v>389580</v>
      </c>
      <c r="P39" s="12">
        <v>401095</v>
      </c>
      <c r="Q39" s="12" t="s">
        <v>1111</v>
      </c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</row>
    <row r="40" spans="1:56" ht="13.5" customHeight="1">
      <c r="A40" s="1" t="str">
        <f t="shared" ref="A40:A71" si="1">VLOOKUP(B40,CountryISO,2,FALSE)</f>
        <v>CD</v>
      </c>
      <c r="B40" s="10" t="s">
        <v>1112</v>
      </c>
      <c r="C40" s="13">
        <v>5670065</v>
      </c>
      <c r="D40" s="14">
        <v>5971768</v>
      </c>
      <c r="E40" s="14">
        <v>6345569.4901097305</v>
      </c>
      <c r="F40" s="14">
        <v>6740637.9373372197</v>
      </c>
      <c r="G40" s="14">
        <v>6933087.4651101101</v>
      </c>
      <c r="H40" s="14">
        <v>7425889.6981389597</v>
      </c>
      <c r="I40" s="14">
        <v>7936395.1755186198</v>
      </c>
      <c r="J40" s="14">
        <v>8498839.4816201702</v>
      </c>
      <c r="K40" s="14">
        <v>9219707.3609739002</v>
      </c>
      <c r="L40" s="14">
        <v>10092840.209813401</v>
      </c>
      <c r="M40" s="14">
        <v>10790879.994126</v>
      </c>
      <c r="N40" s="14">
        <v>11049794.113196401</v>
      </c>
      <c r="O40" s="14">
        <v>11461614.1555884</v>
      </c>
      <c r="P40" s="14">
        <v>12128170.904696401</v>
      </c>
      <c r="Q40" s="14" t="s">
        <v>1113</v>
      </c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</row>
    <row r="41" spans="1:56" ht="13.5" customHeight="1">
      <c r="A41" s="1" t="str">
        <f t="shared" si="1"/>
        <v>CG</v>
      </c>
      <c r="B41" s="10" t="s">
        <v>1114</v>
      </c>
      <c r="C41" s="11">
        <v>1071200</v>
      </c>
      <c r="D41" s="12">
        <v>1138000</v>
      </c>
      <c r="E41" s="12">
        <v>1119994.3050766899</v>
      </c>
      <c r="F41" s="12">
        <v>1182403.3465256102</v>
      </c>
      <c r="G41" s="12">
        <v>1275168.5515085801</v>
      </c>
      <c r="H41" s="12">
        <v>1386283.5636612601</v>
      </c>
      <c r="I41" s="12">
        <v>1433327.01901679</v>
      </c>
      <c r="J41" s="12">
        <v>1488208.44469418</v>
      </c>
      <c r="K41" s="12">
        <v>1536899.26216818</v>
      </c>
      <c r="L41" s="12">
        <v>1642064.9476567199</v>
      </c>
      <c r="M41" s="12">
        <v>1685073.8234699899</v>
      </c>
      <c r="N41" s="12">
        <v>1637400</v>
      </c>
      <c r="O41" s="12">
        <v>1608382.8578588401</v>
      </c>
      <c r="P41" s="12">
        <v>1633959.8479518401</v>
      </c>
      <c r="Q41" s="12" t="s">
        <v>1115</v>
      </c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</row>
    <row r="42" spans="1:56" ht="13.5" customHeight="1">
      <c r="A42" s="1" t="str">
        <f t="shared" si="1"/>
        <v>CR</v>
      </c>
      <c r="B42" s="10" t="s">
        <v>1116</v>
      </c>
      <c r="C42" s="13">
        <v>16946668.741153199</v>
      </c>
      <c r="D42" s="14">
        <v>18173223.333911899</v>
      </c>
      <c r="E42" s="14">
        <v>19657593.342998799</v>
      </c>
      <c r="F42" s="14">
        <v>20571592.455685802</v>
      </c>
      <c r="G42" s="14">
        <v>20371935.212221</v>
      </c>
      <c r="H42" s="14">
        <v>21380725.706346199</v>
      </c>
      <c r="I42" s="14">
        <v>22301615.298135698</v>
      </c>
      <c r="J42" s="14">
        <v>23371405.924451802</v>
      </c>
      <c r="K42" s="14">
        <v>23901709.528824501</v>
      </c>
      <c r="L42" s="14">
        <v>24779630.082841199</v>
      </c>
      <c r="M42" s="14">
        <v>25945972.77</v>
      </c>
      <c r="N42" s="14">
        <v>27069118.93</v>
      </c>
      <c r="O42" s="14" t="s">
        <v>1117</v>
      </c>
      <c r="P42" s="14" t="s">
        <v>1118</v>
      </c>
      <c r="Q42" s="14" t="s">
        <v>1119</v>
      </c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</row>
    <row r="43" spans="1:56" ht="13.5" customHeight="1">
      <c r="A43" s="1" t="str">
        <f t="shared" si="1"/>
        <v>CI</v>
      </c>
      <c r="B43" s="10" t="s">
        <v>1120</v>
      </c>
      <c r="C43" s="11">
        <v>10480531.2221743</v>
      </c>
      <c r="D43" s="12">
        <v>10639399.5543775</v>
      </c>
      <c r="E43" s="12">
        <v>10827188.8700851</v>
      </c>
      <c r="F43" s="12">
        <v>11102507.1193836</v>
      </c>
      <c r="G43" s="12">
        <v>11463500</v>
      </c>
      <c r="H43" s="12">
        <v>11694792</v>
      </c>
      <c r="I43" s="12">
        <v>11126736.411820099</v>
      </c>
      <c r="J43" s="12">
        <v>12335548.1217643</v>
      </c>
      <c r="K43" s="12">
        <v>13479293.079730801</v>
      </c>
      <c r="L43" s="12">
        <v>14664672.544845801</v>
      </c>
      <c r="M43" s="12">
        <v>15961449.805400999</v>
      </c>
      <c r="N43" s="12">
        <v>17233856.040948</v>
      </c>
      <c r="O43" s="12">
        <v>18561223.114712499</v>
      </c>
      <c r="P43" s="12">
        <v>19940892.005020197</v>
      </c>
      <c r="Q43" s="12" t="s">
        <v>1121</v>
      </c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</row>
    <row r="44" spans="1:56" ht="13.5" customHeight="1">
      <c r="A44" s="1" t="str">
        <f t="shared" si="1"/>
        <v>DJ</v>
      </c>
      <c r="B44" s="10" t="s">
        <v>1122</v>
      </c>
      <c r="C44" s="13">
        <v>249359.85935431899</v>
      </c>
      <c r="D44" s="14">
        <v>261391.529568578</v>
      </c>
      <c r="E44" s="14">
        <v>274504.38108988403</v>
      </c>
      <c r="F44" s="14">
        <v>290441.03677521599</v>
      </c>
      <c r="G44" s="14">
        <v>295135.53618074203</v>
      </c>
      <c r="H44" s="14">
        <v>307376.17619332002</v>
      </c>
      <c r="I44" s="14">
        <v>329792.059078497</v>
      </c>
      <c r="J44" s="14">
        <v>345761.21879586502</v>
      </c>
      <c r="K44" s="14">
        <v>363051.50902635796</v>
      </c>
      <c r="L44" s="14">
        <v>388688.54829792102</v>
      </c>
      <c r="M44" s="14">
        <v>418520.66675094096</v>
      </c>
      <c r="N44" s="14">
        <v>447476.37332107301</v>
      </c>
      <c r="O44" s="14">
        <v>470194.29973561602</v>
      </c>
      <c r="P44" s="14">
        <v>496054.986221075</v>
      </c>
      <c r="Q44" s="14" t="s">
        <v>1123</v>
      </c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</row>
    <row r="45" spans="1:56" ht="13.5" customHeight="1">
      <c r="A45" s="1" t="str">
        <f t="shared" si="1"/>
        <v>DM</v>
      </c>
      <c r="B45" s="10" t="s">
        <v>1124</v>
      </c>
      <c r="C45" s="11">
        <v>1006.7723</v>
      </c>
      <c r="D45" s="12">
        <v>1053.6754000000001</v>
      </c>
      <c r="E45" s="12">
        <v>1120.6233999999999</v>
      </c>
      <c r="F45" s="12">
        <v>1200.4201</v>
      </c>
      <c r="G45" s="12">
        <v>1186.3780999999999</v>
      </c>
      <c r="H45" s="12">
        <v>1194.357</v>
      </c>
      <c r="I45" s="12">
        <v>1191.6855</v>
      </c>
      <c r="J45" s="12">
        <v>1179.0681</v>
      </c>
      <c r="K45" s="12">
        <v>1171.903</v>
      </c>
      <c r="L45" s="12">
        <v>1223.3366000000001</v>
      </c>
      <c r="M45" s="12">
        <v>1192.1353999999999</v>
      </c>
      <c r="N45" s="12">
        <v>1222.2016000000001</v>
      </c>
      <c r="O45" s="12">
        <v>1105.7208000000001</v>
      </c>
      <c r="P45" s="12">
        <v>1111.6114</v>
      </c>
      <c r="Q45" s="12" t="s">
        <v>1125</v>
      </c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</row>
    <row r="46" spans="1:56" ht="13.5" customHeight="1">
      <c r="A46" s="1" t="str">
        <f t="shared" si="1"/>
        <v>DO</v>
      </c>
      <c r="B46" s="10" t="s">
        <v>1126</v>
      </c>
      <c r="C46" s="13">
        <v>1243632.7704493001</v>
      </c>
      <c r="D46" s="14">
        <v>1357728.06067849</v>
      </c>
      <c r="E46" s="14" t="s">
        <v>1127</v>
      </c>
      <c r="F46" s="14" t="s">
        <v>1128</v>
      </c>
      <c r="G46" s="14" t="s">
        <v>1129</v>
      </c>
      <c r="H46" s="14">
        <v>1645841.2517995101</v>
      </c>
      <c r="I46" s="14">
        <v>1696893.8864759901</v>
      </c>
      <c r="J46" s="14">
        <v>1744303.5808061101</v>
      </c>
      <c r="K46" s="14">
        <v>1827019.5763353501</v>
      </c>
      <c r="L46" s="14">
        <v>1966036.8534242499</v>
      </c>
      <c r="M46" s="14">
        <v>2104464.2537398301</v>
      </c>
      <c r="N46" s="14">
        <v>2244312.2205918902</v>
      </c>
      <c r="O46" s="14" t="s">
        <v>1130</v>
      </c>
      <c r="P46" s="14" t="s">
        <v>1131</v>
      </c>
      <c r="Q46" s="14" t="s">
        <v>1132</v>
      </c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</row>
    <row r="47" spans="1:56" ht="13.5" customHeight="1">
      <c r="A47" s="1" t="str">
        <f t="shared" si="1"/>
        <v>EC</v>
      </c>
      <c r="B47" s="10" t="s">
        <v>1133</v>
      </c>
      <c r="C47" s="11">
        <v>47809.319000000003</v>
      </c>
      <c r="D47" s="12">
        <v>49914.614999999998</v>
      </c>
      <c r="E47" s="12">
        <v>51007.777000000002</v>
      </c>
      <c r="F47" s="12">
        <v>54250.408000000003</v>
      </c>
      <c r="G47" s="12">
        <v>54557.732000000004</v>
      </c>
      <c r="H47" s="12">
        <v>56481.055</v>
      </c>
      <c r="I47" s="12">
        <v>60925.063999999998</v>
      </c>
      <c r="J47" s="12">
        <v>64362.432999999997</v>
      </c>
      <c r="K47" s="12">
        <v>67546.127999999997</v>
      </c>
      <c r="L47" s="12">
        <v>70105.361999999994</v>
      </c>
      <c r="M47" s="12">
        <v>70174.676999999996</v>
      </c>
      <c r="N47" s="12">
        <v>69314.066000000006</v>
      </c>
      <c r="O47" s="12">
        <v>70955.691000000006</v>
      </c>
      <c r="P47" s="12">
        <v>71932.841</v>
      </c>
      <c r="Q47" s="12">
        <v>71909.125</v>
      </c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</row>
    <row r="48" spans="1:56" ht="13.5" customHeight="1">
      <c r="A48" s="1" t="str">
        <f t="shared" si="1"/>
        <v>EG</v>
      </c>
      <c r="B48" s="10" t="s">
        <v>1134</v>
      </c>
      <c r="C48" s="13">
        <v>1180093.9463478501</v>
      </c>
      <c r="D48" s="14">
        <v>1260857.6665706201</v>
      </c>
      <c r="E48" s="14">
        <v>1350225.0820748501</v>
      </c>
      <c r="F48" s="14">
        <v>1446851.0177281699</v>
      </c>
      <c r="G48" s="14">
        <v>1514471.0439921201</v>
      </c>
      <c r="H48" s="14">
        <v>1592424.42547603</v>
      </c>
      <c r="I48" s="14">
        <v>1620523.90019698</v>
      </c>
      <c r="J48" s="14">
        <v>1656600</v>
      </c>
      <c r="K48" s="14">
        <v>1711300</v>
      </c>
      <c r="L48" s="14">
        <v>1761200</v>
      </c>
      <c r="M48" s="14">
        <v>1838200</v>
      </c>
      <c r="N48" s="14">
        <v>1918100</v>
      </c>
      <c r="O48" s="14">
        <v>1996300</v>
      </c>
      <c r="P48" s="14">
        <v>2102385.79827089</v>
      </c>
      <c r="Q48" s="14" t="s">
        <v>1135</v>
      </c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</row>
    <row r="49" spans="1:56" ht="13.5" customHeight="1">
      <c r="A49" s="1" t="str">
        <f t="shared" si="1"/>
        <v>SV</v>
      </c>
      <c r="B49" s="10" t="s">
        <v>1136</v>
      </c>
      <c r="C49" s="11">
        <v>14698.001419733298</v>
      </c>
      <c r="D49" s="12">
        <v>15336.3202637864</v>
      </c>
      <c r="E49" s="12">
        <v>15621.664625687999</v>
      </c>
      <c r="F49" s="12">
        <v>15953.9726332585</v>
      </c>
      <c r="G49" s="12">
        <v>15621.588481557399</v>
      </c>
      <c r="H49" s="12">
        <v>15950.612397315999</v>
      </c>
      <c r="I49" s="12">
        <v>16558.620245353701</v>
      </c>
      <c r="J49" s="12">
        <v>17024.592114077201</v>
      </c>
      <c r="K49" s="12">
        <v>17428.9592873111</v>
      </c>
      <c r="L49" s="12">
        <v>17773.923115739399</v>
      </c>
      <c r="M49" s="12">
        <v>18196.521084858003</v>
      </c>
      <c r="N49" s="12">
        <v>18666.096408254798</v>
      </c>
      <c r="O49" s="12">
        <v>19099.6346509703</v>
      </c>
      <c r="P49" s="12" t="s">
        <v>1137</v>
      </c>
      <c r="Q49" s="12" t="s">
        <v>1138</v>
      </c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</row>
    <row r="50" spans="1:56" ht="13.5" customHeight="1">
      <c r="A50" s="1" t="str">
        <f t="shared" si="1"/>
        <v>GQ</v>
      </c>
      <c r="B50" s="10" t="s">
        <v>1139</v>
      </c>
      <c r="C50" s="13">
        <v>4951917.7628740501</v>
      </c>
      <c r="D50" s="14">
        <v>5274146</v>
      </c>
      <c r="E50" s="14">
        <v>6080146.85731031</v>
      </c>
      <c r="F50" s="14">
        <v>7162359</v>
      </c>
      <c r="G50" s="14">
        <v>7258575</v>
      </c>
      <c r="H50" s="14">
        <v>6610808</v>
      </c>
      <c r="I50" s="14">
        <v>7042092</v>
      </c>
      <c r="J50" s="14">
        <v>7627490</v>
      </c>
      <c r="K50" s="14">
        <v>7312232.1788224597</v>
      </c>
      <c r="L50" s="14">
        <v>7342582.3989693802</v>
      </c>
      <c r="M50" s="14">
        <v>6673670.01760705</v>
      </c>
      <c r="N50" s="14">
        <v>6085264.5489366204</v>
      </c>
      <c r="O50" s="14">
        <v>5798797.09903959</v>
      </c>
      <c r="P50" s="14">
        <v>5466618.8035972193</v>
      </c>
      <c r="Q50" s="14" t="s">
        <v>1140</v>
      </c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</row>
    <row r="51" spans="1:56" ht="13.5" customHeight="1">
      <c r="A51" s="1" t="str">
        <f t="shared" si="1"/>
        <v>ER</v>
      </c>
      <c r="B51" s="10" t="s">
        <v>1141</v>
      </c>
      <c r="C51" s="11">
        <v>25098.229981661701</v>
      </c>
      <c r="D51" s="12">
        <v>24854.973827390098</v>
      </c>
      <c r="E51" s="12">
        <v>25209.61</v>
      </c>
      <c r="F51" s="12">
        <v>20309.91</v>
      </c>
      <c r="G51" s="12">
        <v>22783.51</v>
      </c>
      <c r="H51" s="12">
        <v>25256.1</v>
      </c>
      <c r="I51" s="12">
        <v>31749.4</v>
      </c>
      <c r="J51" s="12">
        <v>32348.2</v>
      </c>
      <c r="K51" s="12">
        <v>28965.8</v>
      </c>
      <c r="L51" s="12">
        <v>37926.199999999997</v>
      </c>
      <c r="M51" s="12">
        <v>30105.3</v>
      </c>
      <c r="N51" s="12">
        <v>32330.400000000001</v>
      </c>
      <c r="O51" s="12">
        <v>29220.400000000001</v>
      </c>
      <c r="P51" s="12">
        <v>32781.199999999997</v>
      </c>
      <c r="Q51" s="12" t="s">
        <v>1142</v>
      </c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</row>
    <row r="52" spans="1:56" ht="13.5" customHeight="1">
      <c r="A52" s="1" t="str">
        <f t="shared" si="1"/>
        <v>SZ</v>
      </c>
      <c r="B52" s="10" t="s">
        <v>1143</v>
      </c>
      <c r="C52" s="13">
        <v>29097.265590667703</v>
      </c>
      <c r="D52" s="14">
        <v>30840.822265625</v>
      </c>
      <c r="E52" s="14">
        <v>32208.7286300659</v>
      </c>
      <c r="F52" s="14">
        <v>32473.376121521</v>
      </c>
      <c r="G52" s="14">
        <v>32981.600349426299</v>
      </c>
      <c r="H52" s="14">
        <v>34232.841361999497</v>
      </c>
      <c r="I52" s="14">
        <v>35002.132049560503</v>
      </c>
      <c r="J52" s="14">
        <v>36889.205223083503</v>
      </c>
      <c r="K52" s="14">
        <v>38313.966621398904</v>
      </c>
      <c r="L52" s="14">
        <v>38663.848411560095</v>
      </c>
      <c r="M52" s="14">
        <v>39557.936641693101</v>
      </c>
      <c r="N52" s="14">
        <v>40059.648559570298</v>
      </c>
      <c r="O52" s="14">
        <v>40870.841560363799</v>
      </c>
      <c r="P52" s="14">
        <v>41831.7190589905</v>
      </c>
      <c r="Q52" s="14" t="s">
        <v>1144</v>
      </c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</row>
    <row r="53" spans="1:56" ht="13.5" customHeight="1">
      <c r="A53" s="1" t="str">
        <f t="shared" si="1"/>
        <v>ET</v>
      </c>
      <c r="B53" s="10" t="s">
        <v>1145</v>
      </c>
      <c r="C53" s="11">
        <v>491063.28971757297</v>
      </c>
      <c r="D53" s="12">
        <v>547535.56803509395</v>
      </c>
      <c r="E53" s="12">
        <v>612144.76506323495</v>
      </c>
      <c r="F53" s="12">
        <v>680704.97875031794</v>
      </c>
      <c r="G53" s="12">
        <v>748775.47662534902</v>
      </c>
      <c r="H53" s="12">
        <v>828145.677147637</v>
      </c>
      <c r="I53" s="12">
        <v>922554.28434246709</v>
      </c>
      <c r="J53" s="12">
        <v>1002816.50708026</v>
      </c>
      <c r="K53" s="12">
        <v>1102095.3412812101</v>
      </c>
      <c r="L53" s="12">
        <v>1215611.1614331699</v>
      </c>
      <c r="M53" s="12">
        <v>1342034.7222222199</v>
      </c>
      <c r="N53" s="12">
        <v>1449397.5</v>
      </c>
      <c r="O53" s="12">
        <v>1596481.6</v>
      </c>
      <c r="P53" s="12">
        <v>1719491.3</v>
      </c>
      <c r="Q53" s="12" t="s">
        <v>1146</v>
      </c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</row>
    <row r="54" spans="1:56" ht="13.5" customHeight="1">
      <c r="A54" s="1" t="str">
        <f t="shared" si="1"/>
        <v>FJ</v>
      </c>
      <c r="B54" s="10" t="s">
        <v>1147</v>
      </c>
      <c r="C54" s="13">
        <v>7682.8364174063399</v>
      </c>
      <c r="D54" s="14">
        <v>7828.8103093370701</v>
      </c>
      <c r="E54" s="14">
        <v>7758.3510165530297</v>
      </c>
      <c r="F54" s="14">
        <v>7835.9345267185499</v>
      </c>
      <c r="G54" s="14">
        <v>7726.2314433444899</v>
      </c>
      <c r="H54" s="14">
        <v>7958.0183866448297</v>
      </c>
      <c r="I54" s="14">
        <v>8172.8848830842398</v>
      </c>
      <c r="J54" s="14">
        <v>8288.2299390318603</v>
      </c>
      <c r="K54" s="14">
        <v>8680.6130064186709</v>
      </c>
      <c r="L54" s="14">
        <v>9167.0324417771899</v>
      </c>
      <c r="M54" s="14">
        <v>9594.5652193102487</v>
      </c>
      <c r="N54" s="14">
        <v>9835.4</v>
      </c>
      <c r="O54" s="14">
        <v>10369</v>
      </c>
      <c r="P54" s="14">
        <v>10734.6</v>
      </c>
      <c r="Q54" s="14" t="s">
        <v>1148</v>
      </c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</row>
    <row r="55" spans="1:56" ht="13.5" customHeight="1">
      <c r="A55" s="1" t="str">
        <f t="shared" si="1"/>
        <v>GA</v>
      </c>
      <c r="B55" s="10" t="s">
        <v>1149</v>
      </c>
      <c r="C55" s="11">
        <v>3760757.0229120799</v>
      </c>
      <c r="D55" s="12">
        <v>3688998.04944064</v>
      </c>
      <c r="E55" s="12">
        <v>3922614.7109982502</v>
      </c>
      <c r="F55" s="12">
        <v>3990574.4236656697</v>
      </c>
      <c r="G55" s="12">
        <v>3899623.4546081698</v>
      </c>
      <c r="H55" s="12">
        <v>4144145.85652985</v>
      </c>
      <c r="I55" s="12">
        <v>4438038.4587827194</v>
      </c>
      <c r="J55" s="12">
        <v>4671083.2719322499</v>
      </c>
      <c r="K55" s="12">
        <v>4928786.6663975101</v>
      </c>
      <c r="L55" s="12">
        <v>5147392.2926157806</v>
      </c>
      <c r="M55" s="12">
        <v>5347035.07304407</v>
      </c>
      <c r="N55" s="12">
        <v>5458352.8522132495</v>
      </c>
      <c r="O55" s="12">
        <v>5482995.2337136902</v>
      </c>
      <c r="P55" s="12" t="s">
        <v>1150</v>
      </c>
      <c r="Q55" s="12" t="s">
        <v>1151</v>
      </c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</row>
    <row r="56" spans="1:56" ht="13.5" customHeight="1">
      <c r="A56" s="1" t="str">
        <f t="shared" si="1"/>
        <v>GM</v>
      </c>
      <c r="B56" s="10" t="s">
        <v>1152</v>
      </c>
      <c r="C56" s="13">
        <v>40431.351888665398</v>
      </c>
      <c r="D56" s="14">
        <v>40206.723028053595</v>
      </c>
      <c r="E56" s="14">
        <v>41430.313891321501</v>
      </c>
      <c r="F56" s="14">
        <v>44022.1552233607</v>
      </c>
      <c r="G56" s="14">
        <v>46956.550693710502</v>
      </c>
      <c r="H56" s="14">
        <v>49730.901420444199</v>
      </c>
      <c r="I56" s="14">
        <v>45687.558189818497</v>
      </c>
      <c r="J56" s="14">
        <v>48082.303215728702</v>
      </c>
      <c r="K56" s="14">
        <v>49463.596581155296</v>
      </c>
      <c r="L56" s="14">
        <v>48767.454569021102</v>
      </c>
      <c r="M56" s="14">
        <v>50746.473892199203</v>
      </c>
      <c r="N56" s="14">
        <v>51732.660424362097</v>
      </c>
      <c r="O56" s="14">
        <v>54227.5255068037</v>
      </c>
      <c r="P56" s="14">
        <v>57777.815974646597</v>
      </c>
      <c r="Q56" s="14" t="s">
        <v>1153</v>
      </c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</row>
    <row r="57" spans="1:56" ht="13.5" customHeight="1">
      <c r="A57" s="1" t="str">
        <f t="shared" si="1"/>
        <v>GE</v>
      </c>
      <c r="B57" s="10" t="s">
        <v>1154</v>
      </c>
      <c r="C57" s="11">
        <v>16060.8472710346</v>
      </c>
      <c r="D57" s="12">
        <v>17573.898045792499</v>
      </c>
      <c r="E57" s="12">
        <v>19784.4800572448</v>
      </c>
      <c r="F57" s="12">
        <v>20262.889220007899</v>
      </c>
      <c r="G57" s="12">
        <v>19523.273341772299</v>
      </c>
      <c r="H57" s="12">
        <v>26640.664349650298</v>
      </c>
      <c r="I57" s="12">
        <v>28601.593505303601</v>
      </c>
      <c r="J57" s="12">
        <v>30436.893887304002</v>
      </c>
      <c r="K57" s="12">
        <v>31537.356136080798</v>
      </c>
      <c r="L57" s="12">
        <v>32938.103074310799</v>
      </c>
      <c r="M57" s="12">
        <v>33935.015582911801</v>
      </c>
      <c r="N57" s="12">
        <v>34921.107495326702</v>
      </c>
      <c r="O57" s="12">
        <v>36612.463501025297</v>
      </c>
      <c r="P57" s="12">
        <v>38385.509176657302</v>
      </c>
      <c r="Q57" s="12" t="s">
        <v>1155</v>
      </c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</row>
    <row r="58" spans="1:56" ht="13.5" customHeight="1">
      <c r="A58" s="1" t="str">
        <f t="shared" si="1"/>
        <v>GH</v>
      </c>
      <c r="B58" s="10" t="s">
        <v>1156</v>
      </c>
      <c r="C58" s="13">
        <v>65300.448495927201</v>
      </c>
      <c r="D58" s="14">
        <v>69192.326403321204</v>
      </c>
      <c r="E58" s="14">
        <v>71965.840492910196</v>
      </c>
      <c r="F58" s="14">
        <v>78625.199247071694</v>
      </c>
      <c r="G58" s="14">
        <v>82946.772230243703</v>
      </c>
      <c r="H58" s="14">
        <v>89534.758528973005</v>
      </c>
      <c r="I58" s="14">
        <v>105120.104003327</v>
      </c>
      <c r="J58" s="14">
        <v>114560.705002688</v>
      </c>
      <c r="K58" s="14">
        <v>123650.009586178</v>
      </c>
      <c r="L58" s="14">
        <v>127232.69297748801</v>
      </c>
      <c r="M58" s="14">
        <v>130004.08414776401</v>
      </c>
      <c r="N58" s="14">
        <v>134486.35582677199</v>
      </c>
      <c r="O58" s="14">
        <v>145438.18025991597</v>
      </c>
      <c r="P58" s="14">
        <v>154547.672715288</v>
      </c>
      <c r="Q58" s="14" t="s">
        <v>1157</v>
      </c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</row>
    <row r="59" spans="1:56" ht="13.5" customHeight="1">
      <c r="A59" s="1" t="str">
        <f t="shared" si="1"/>
        <v>GD</v>
      </c>
      <c r="B59" s="10" t="s">
        <v>1158</v>
      </c>
      <c r="C59" s="11">
        <v>1964.94577557568</v>
      </c>
      <c r="D59" s="12">
        <v>1886.491771</v>
      </c>
      <c r="E59" s="12">
        <v>2002.01018928855</v>
      </c>
      <c r="F59" s="12">
        <v>2020.99355328314</v>
      </c>
      <c r="G59" s="12">
        <v>1887.3328806925699</v>
      </c>
      <c r="H59" s="12">
        <v>1877.6835716729599</v>
      </c>
      <c r="I59" s="12">
        <v>1892.04164479938</v>
      </c>
      <c r="J59" s="12">
        <v>1870.18585445597</v>
      </c>
      <c r="K59" s="12">
        <v>1914.1617289846301</v>
      </c>
      <c r="L59" s="12">
        <v>2054.6999999999998</v>
      </c>
      <c r="M59" s="12">
        <v>2187.13</v>
      </c>
      <c r="N59" s="12">
        <v>2268.92</v>
      </c>
      <c r="O59" s="12">
        <v>2369.63</v>
      </c>
      <c r="P59" s="12">
        <v>2470.286016</v>
      </c>
      <c r="Q59" s="12" t="s">
        <v>1159</v>
      </c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</row>
    <row r="60" spans="1:56" ht="13.5" customHeight="1">
      <c r="A60" s="1" t="str">
        <f t="shared" si="1"/>
        <v>GT</v>
      </c>
      <c r="B60" s="10" t="s">
        <v>1160</v>
      </c>
      <c r="C60" s="13">
        <v>311049.17323673703</v>
      </c>
      <c r="D60" s="14">
        <v>328389.11414260999</v>
      </c>
      <c r="E60" s="14">
        <v>348252.67950033897</v>
      </c>
      <c r="F60" s="14">
        <v>361006.845698822</v>
      </c>
      <c r="G60" s="14">
        <v>363288.05335980601</v>
      </c>
      <c r="H60" s="14">
        <v>373482.35902580601</v>
      </c>
      <c r="I60" s="14">
        <v>390081.88163993001</v>
      </c>
      <c r="J60" s="14">
        <v>402360.31253045099</v>
      </c>
      <c r="K60" s="14">
        <v>416383.22033799998</v>
      </c>
      <c r="L60" s="14">
        <v>434887.19830500003</v>
      </c>
      <c r="M60" s="14">
        <v>452683.524921</v>
      </c>
      <c r="N60" s="14">
        <v>464799.43835000001</v>
      </c>
      <c r="O60" s="14">
        <v>478755.15704000002</v>
      </c>
      <c r="P60" s="14">
        <v>493384.568806244</v>
      </c>
      <c r="Q60" s="14" t="s">
        <v>1161</v>
      </c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</row>
    <row r="61" spans="1:56" ht="13.5" customHeight="1">
      <c r="A61" s="1" t="str">
        <f t="shared" si="1"/>
        <v>GN</v>
      </c>
      <c r="B61" s="10" t="s">
        <v>1162</v>
      </c>
      <c r="C61" s="11">
        <v>33637171.1384091</v>
      </c>
      <c r="D61" s="12">
        <v>34477000</v>
      </c>
      <c r="E61" s="12">
        <v>36722000</v>
      </c>
      <c r="F61" s="12">
        <v>38243000</v>
      </c>
      <c r="G61" s="12">
        <v>37655000</v>
      </c>
      <c r="H61" s="12">
        <v>39243500</v>
      </c>
      <c r="I61" s="12">
        <v>41446600</v>
      </c>
      <c r="J61" s="12">
        <v>43898300</v>
      </c>
      <c r="K61" s="12">
        <v>45625100</v>
      </c>
      <c r="L61" s="12">
        <v>47317000</v>
      </c>
      <c r="M61" s="12">
        <v>49121000</v>
      </c>
      <c r="N61" s="12">
        <v>54440000</v>
      </c>
      <c r="O61" s="12">
        <v>59910216.513741203</v>
      </c>
      <c r="P61" s="12">
        <v>63365741.145058706</v>
      </c>
      <c r="Q61" s="12" t="s">
        <v>1163</v>
      </c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</row>
    <row r="62" spans="1:56" ht="13.5" customHeight="1">
      <c r="A62" s="1" t="str">
        <f t="shared" si="1"/>
        <v>GW</v>
      </c>
      <c r="B62" s="10" t="s">
        <v>1164</v>
      </c>
      <c r="C62" s="13">
        <v>309516</v>
      </c>
      <c r="D62" s="14">
        <v>316663.7</v>
      </c>
      <c r="E62" s="14">
        <v>326996.2</v>
      </c>
      <c r="F62" s="14">
        <v>337472.3</v>
      </c>
      <c r="G62" s="14">
        <v>348841.4</v>
      </c>
      <c r="H62" s="14">
        <v>364925.79</v>
      </c>
      <c r="I62" s="14">
        <v>394430.13980582502</v>
      </c>
      <c r="J62" s="14">
        <v>387674.01258155296</v>
      </c>
      <c r="K62" s="14">
        <v>400296.972870884</v>
      </c>
      <c r="L62" s="14">
        <v>404157.91723581299</v>
      </c>
      <c r="M62" s="14">
        <v>428949.04078725702</v>
      </c>
      <c r="N62" s="14">
        <v>455814.212420895</v>
      </c>
      <c r="O62" s="14">
        <v>482830.915962948</v>
      </c>
      <c r="P62" s="14">
        <v>501178.49076953996</v>
      </c>
      <c r="Q62" s="14" t="s">
        <v>1165</v>
      </c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</row>
    <row r="63" spans="1:56" ht="13.5" customHeight="1">
      <c r="A63" s="1" t="str">
        <f t="shared" si="1"/>
        <v>GY</v>
      </c>
      <c r="B63" s="10" t="s">
        <v>1166</v>
      </c>
      <c r="C63" s="11">
        <v>277725.523899063</v>
      </c>
      <c r="D63" s="12">
        <v>291964.28122368106</v>
      </c>
      <c r="E63" s="12">
        <v>312461.01400351204</v>
      </c>
      <c r="F63" s="12">
        <v>318636.81384965399</v>
      </c>
      <c r="G63" s="12">
        <v>329211.430518787</v>
      </c>
      <c r="H63" s="12">
        <v>343600.96199871699</v>
      </c>
      <c r="I63" s="12">
        <v>364130.85440517799</v>
      </c>
      <c r="J63" s="12">
        <v>378952.61958363204</v>
      </c>
      <c r="K63" s="12">
        <v>384857.81716906</v>
      </c>
      <c r="L63" s="12">
        <v>407361.60022721195</v>
      </c>
      <c r="M63" s="12">
        <v>425782.62967496098</v>
      </c>
      <c r="N63" s="12">
        <v>440969.01567752101</v>
      </c>
      <c r="O63" s="12">
        <v>459641.08750694705</v>
      </c>
      <c r="P63" s="12">
        <v>478662.10407972604</v>
      </c>
      <c r="Q63" s="12" t="s">
        <v>1167</v>
      </c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</row>
    <row r="64" spans="1:56" ht="13.5" customHeight="1">
      <c r="A64" s="1" t="str">
        <f t="shared" si="1"/>
        <v>HT</v>
      </c>
      <c r="B64" s="10" t="s">
        <v>1168</v>
      </c>
      <c r="C64" s="13">
        <v>12783.4713620326</v>
      </c>
      <c r="D64" s="14">
        <v>13071</v>
      </c>
      <c r="E64" s="14">
        <v>13508</v>
      </c>
      <c r="F64" s="14">
        <v>13622</v>
      </c>
      <c r="G64" s="14">
        <v>14042</v>
      </c>
      <c r="H64" s="14">
        <v>13270</v>
      </c>
      <c r="I64" s="14">
        <v>14003</v>
      </c>
      <c r="J64" s="14">
        <v>14407</v>
      </c>
      <c r="K64" s="14">
        <v>15018</v>
      </c>
      <c r="L64" s="14">
        <v>15439</v>
      </c>
      <c r="M64" s="14">
        <v>15626</v>
      </c>
      <c r="N64" s="14">
        <v>15853</v>
      </c>
      <c r="O64" s="14">
        <v>16039</v>
      </c>
      <c r="P64" s="14">
        <v>16277</v>
      </c>
      <c r="Q64" s="14" t="s">
        <v>1169</v>
      </c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</row>
    <row r="65" spans="1:56" ht="13.5" customHeight="1">
      <c r="A65" s="1" t="str">
        <f t="shared" si="1"/>
        <v>HN</v>
      </c>
      <c r="B65" s="10" t="s">
        <v>1170</v>
      </c>
      <c r="C65" s="11">
        <v>133886.1</v>
      </c>
      <c r="D65" s="12">
        <v>142678.39999999999</v>
      </c>
      <c r="E65" s="12">
        <v>151507.6</v>
      </c>
      <c r="F65" s="12">
        <v>157919.4</v>
      </c>
      <c r="G65" s="12">
        <v>154078.79999999999</v>
      </c>
      <c r="H65" s="12">
        <v>159828</v>
      </c>
      <c r="I65" s="12">
        <v>165958.29999999999</v>
      </c>
      <c r="J65" s="12">
        <v>172810.3</v>
      </c>
      <c r="K65" s="12">
        <v>177634.3</v>
      </c>
      <c r="L65" s="12">
        <v>183066.6</v>
      </c>
      <c r="M65" s="12">
        <v>190096.4</v>
      </c>
      <c r="N65" s="12">
        <v>197229.2</v>
      </c>
      <c r="O65" s="12">
        <v>206667.1</v>
      </c>
      <c r="P65" s="12" t="s">
        <v>1171</v>
      </c>
      <c r="Q65" s="12" t="s">
        <v>1172</v>
      </c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</row>
    <row r="66" spans="1:56" ht="13.5" customHeight="1">
      <c r="A66" s="1" t="str">
        <f t="shared" si="1"/>
        <v>IN</v>
      </c>
      <c r="B66" s="10" t="s">
        <v>1173</v>
      </c>
      <c r="C66" s="13">
        <v>54952315.191947497</v>
      </c>
      <c r="D66" s="14">
        <v>60043163.528994098</v>
      </c>
      <c r="E66" s="14">
        <v>65928230.733794294</v>
      </c>
      <c r="F66" s="14">
        <v>68493428.9514561</v>
      </c>
      <c r="G66" s="14">
        <v>74301571.227842793</v>
      </c>
      <c r="H66" s="14">
        <v>81924893.669859096</v>
      </c>
      <c r="I66" s="14">
        <v>87363300</v>
      </c>
      <c r="J66" s="14">
        <v>92130200</v>
      </c>
      <c r="K66" s="14">
        <v>98013700</v>
      </c>
      <c r="L66" s="14">
        <v>105369800</v>
      </c>
      <c r="M66" s="14">
        <v>113810000</v>
      </c>
      <c r="N66" s="14">
        <v>121898500</v>
      </c>
      <c r="O66" s="14">
        <v>131798580.156064</v>
      </c>
      <c r="P66" s="14">
        <v>140775860.51539099</v>
      </c>
      <c r="Q66" s="14" t="s">
        <v>1174</v>
      </c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</row>
    <row r="67" spans="1:56" ht="13.5" customHeight="1">
      <c r="A67" s="1" t="str">
        <f t="shared" si="1"/>
        <v>ID</v>
      </c>
      <c r="B67" s="10" t="s">
        <v>1175</v>
      </c>
      <c r="C67" s="11" t="s">
        <v>1176</v>
      </c>
      <c r="D67" s="12" t="s">
        <v>1177</v>
      </c>
      <c r="E67" s="12" t="s">
        <v>1178</v>
      </c>
      <c r="F67" s="12">
        <v>6162847000</v>
      </c>
      <c r="G67" s="12">
        <v>6452609800</v>
      </c>
      <c r="H67" s="12">
        <v>6864133100</v>
      </c>
      <c r="I67" s="12">
        <v>7287635300</v>
      </c>
      <c r="J67" s="12">
        <v>7727083400</v>
      </c>
      <c r="K67" s="12">
        <v>8156497800</v>
      </c>
      <c r="L67" s="12">
        <v>8564866600</v>
      </c>
      <c r="M67" s="12">
        <v>8982517100</v>
      </c>
      <c r="N67" s="12">
        <v>9434613400</v>
      </c>
      <c r="O67" s="12">
        <v>9912928100</v>
      </c>
      <c r="P67" s="12">
        <v>10425397300</v>
      </c>
      <c r="Q67" s="12">
        <v>10949243700</v>
      </c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</row>
    <row r="68" spans="1:56" ht="13.5" customHeight="1">
      <c r="A68" s="1" t="str">
        <f t="shared" si="1"/>
        <v>IR</v>
      </c>
      <c r="B68" s="10" t="s">
        <v>1179</v>
      </c>
      <c r="C68" s="13">
        <v>5199769441.5789299</v>
      </c>
      <c r="D68" s="14">
        <v>5476337428.4024897</v>
      </c>
      <c r="E68" s="14">
        <v>5844885233.1016903</v>
      </c>
      <c r="F68" s="14">
        <v>5840480508.2582703</v>
      </c>
      <c r="G68" s="14">
        <v>5840800392.8681002</v>
      </c>
      <c r="H68" s="14">
        <v>6175274156.65131</v>
      </c>
      <c r="I68" s="14">
        <v>6364368557.6859703</v>
      </c>
      <c r="J68" s="14">
        <v>5873423485.90905</v>
      </c>
      <c r="K68" s="14">
        <v>5854329026.5540199</v>
      </c>
      <c r="L68" s="14">
        <v>6042535011.5865803</v>
      </c>
      <c r="M68" s="14">
        <v>5946680442.5840702</v>
      </c>
      <c r="N68" s="14">
        <v>6691109200</v>
      </c>
      <c r="O68" s="14">
        <v>6940833600</v>
      </c>
      <c r="P68" s="14">
        <v>6604552991.8976002</v>
      </c>
      <c r="Q68" s="14" t="s">
        <v>1180</v>
      </c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</row>
    <row r="69" spans="1:56" ht="13.5" customHeight="1">
      <c r="A69" s="1" t="str">
        <f t="shared" si="1"/>
        <v>IQ</v>
      </c>
      <c r="B69" s="10" t="s">
        <v>1181</v>
      </c>
      <c r="C69" s="11">
        <v>103551403.40000001</v>
      </c>
      <c r="D69" s="12">
        <v>109389941.3</v>
      </c>
      <c r="E69" s="12">
        <v>111455813.40000001</v>
      </c>
      <c r="F69" s="12">
        <v>120626517.09999999</v>
      </c>
      <c r="G69" s="12">
        <v>124702847.90000001</v>
      </c>
      <c r="H69" s="12">
        <v>132687028.59999999</v>
      </c>
      <c r="I69" s="12">
        <v>142700217</v>
      </c>
      <c r="J69" s="12">
        <v>162587533.09999999</v>
      </c>
      <c r="K69" s="12">
        <v>174990175</v>
      </c>
      <c r="L69" s="12">
        <v>176282471.11905</v>
      </c>
      <c r="M69" s="12">
        <v>180754015.735991</v>
      </c>
      <c r="N69" s="12">
        <v>204364306.65784001</v>
      </c>
      <c r="O69" s="12">
        <v>200160572.50114101</v>
      </c>
      <c r="P69" s="12" t="s">
        <v>1182</v>
      </c>
      <c r="Q69" s="12" t="s">
        <v>1183</v>
      </c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</row>
    <row r="70" spans="1:56" ht="13.5" customHeight="1">
      <c r="A70" s="1" t="str">
        <f t="shared" si="1"/>
        <v>JM</v>
      </c>
      <c r="B70" s="10" t="s">
        <v>1184</v>
      </c>
      <c r="C70" s="13">
        <v>735020</v>
      </c>
      <c r="D70" s="14">
        <v>756329</v>
      </c>
      <c r="E70" s="14">
        <v>767251</v>
      </c>
      <c r="F70" s="14">
        <v>760975</v>
      </c>
      <c r="G70" s="14">
        <v>735097</v>
      </c>
      <c r="H70" s="14">
        <v>724541</v>
      </c>
      <c r="I70" s="14">
        <v>734832</v>
      </c>
      <c r="J70" s="14">
        <v>731141</v>
      </c>
      <c r="K70" s="14">
        <v>732661</v>
      </c>
      <c r="L70" s="14">
        <v>736856</v>
      </c>
      <c r="M70" s="14">
        <v>743121</v>
      </c>
      <c r="N70" s="14">
        <v>754301</v>
      </c>
      <c r="O70" s="14">
        <v>759265</v>
      </c>
      <c r="P70" s="14">
        <v>771688.61769888795</v>
      </c>
      <c r="Q70" s="14" t="s">
        <v>1185</v>
      </c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</row>
    <row r="71" spans="1:56" ht="13.5" customHeight="1">
      <c r="A71" s="1" t="str">
        <f t="shared" si="1"/>
        <v>JO</v>
      </c>
      <c r="B71" s="10" t="s">
        <v>1186</v>
      </c>
      <c r="C71" s="11">
        <v>17926.3644673364</v>
      </c>
      <c r="D71" s="12">
        <v>19066.519369144502</v>
      </c>
      <c r="E71" s="12">
        <v>20625.3442874838</v>
      </c>
      <c r="F71" s="12">
        <v>22117.053478154499</v>
      </c>
      <c r="G71" s="12">
        <v>23328.311986472399</v>
      </c>
      <c r="H71" s="12">
        <v>23867.471890794899</v>
      </c>
      <c r="I71" s="12">
        <v>24485.004014064602</v>
      </c>
      <c r="J71" s="12">
        <v>25133.893430080003</v>
      </c>
      <c r="K71" s="12">
        <v>25844.8395592329</v>
      </c>
      <c r="L71" s="12">
        <v>26645.432768504103</v>
      </c>
      <c r="M71" s="12">
        <v>27272.311475732702</v>
      </c>
      <c r="N71" s="12">
        <v>27829.641854405898</v>
      </c>
      <c r="O71" s="12">
        <v>28418.405044294203</v>
      </c>
      <c r="P71" s="12">
        <v>28969.767685941602</v>
      </c>
      <c r="Q71" s="12" t="s">
        <v>1187</v>
      </c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</row>
    <row r="72" spans="1:56" ht="13.5" customHeight="1">
      <c r="A72" s="1" t="str">
        <f t="shared" ref="A72:A103" si="2">VLOOKUP(B72,CountryISO,2,FALSE)</f>
        <v>KZ</v>
      </c>
      <c r="B72" s="10" t="s">
        <v>1188</v>
      </c>
      <c r="C72" s="13">
        <v>10659103.1444444</v>
      </c>
      <c r="D72" s="14">
        <v>11799627.180899901</v>
      </c>
      <c r="E72" s="14">
        <v>12849794</v>
      </c>
      <c r="F72" s="14">
        <v>13273837.202</v>
      </c>
      <c r="G72" s="14">
        <v>13433123.248423999</v>
      </c>
      <c r="H72" s="14">
        <v>14413741.245558999</v>
      </c>
      <c r="I72" s="14">
        <v>15480358.097730301</v>
      </c>
      <c r="J72" s="14">
        <v>16223415.2864214</v>
      </c>
      <c r="K72" s="14">
        <v>17196820.203606699</v>
      </c>
      <c r="L72" s="14">
        <v>17919086.6521581</v>
      </c>
      <c r="M72" s="14">
        <v>18134115.691984002</v>
      </c>
      <c r="N72" s="14">
        <v>18333590.964595899</v>
      </c>
      <c r="O72" s="14">
        <v>19085268.194144301</v>
      </c>
      <c r="P72" s="14">
        <v>19867764.190104198</v>
      </c>
      <c r="Q72" s="14" t="s">
        <v>1189</v>
      </c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</row>
    <row r="73" spans="1:56" ht="13.5" customHeight="1">
      <c r="A73" s="1" t="str">
        <f t="shared" si="2"/>
        <v>KE</v>
      </c>
      <c r="B73" s="10" t="s">
        <v>1190</v>
      </c>
      <c r="C73" s="11">
        <v>2445134.2056083102</v>
      </c>
      <c r="D73" s="12">
        <v>2588279.16153089</v>
      </c>
      <c r="E73" s="12">
        <v>2765595.7862984799</v>
      </c>
      <c r="F73" s="12">
        <v>2772018.9871956701</v>
      </c>
      <c r="G73" s="12">
        <v>2863688</v>
      </c>
      <c r="H73" s="12">
        <v>3104303.4336091699</v>
      </c>
      <c r="I73" s="12">
        <v>3294025.9601096199</v>
      </c>
      <c r="J73" s="12">
        <v>3444343.4811059702</v>
      </c>
      <c r="K73" s="12">
        <v>3646821.5093881097</v>
      </c>
      <c r="L73" s="12">
        <v>3842186.5366767002</v>
      </c>
      <c r="M73" s="12">
        <v>4061901.5673664999</v>
      </c>
      <c r="N73" s="12">
        <v>4300699.0007217303</v>
      </c>
      <c r="O73" s="12">
        <v>4509822.2299320707</v>
      </c>
      <c r="P73" s="12">
        <v>4794833.2697424097</v>
      </c>
      <c r="Q73" s="12" t="s">
        <v>1191</v>
      </c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</row>
    <row r="74" spans="1:56" ht="13.5" customHeight="1">
      <c r="A74" s="1" t="str">
        <f t="shared" si="2"/>
        <v>KI</v>
      </c>
      <c r="B74" s="10" t="s">
        <v>1192</v>
      </c>
      <c r="C74" s="13">
        <v>146.464244208</v>
      </c>
      <c r="D74" s="14">
        <v>146.39196877083401</v>
      </c>
      <c r="E74" s="14">
        <v>149.371096013966</v>
      </c>
      <c r="F74" s="14">
        <v>146.24678183121299</v>
      </c>
      <c r="G74" s="14">
        <v>147.42108775439502</v>
      </c>
      <c r="H74" s="14">
        <v>146.05881693688698</v>
      </c>
      <c r="I74" s="14">
        <v>148.387716977141</v>
      </c>
      <c r="J74" s="14">
        <v>155.28742611156898</v>
      </c>
      <c r="K74" s="14">
        <v>161.930730722888</v>
      </c>
      <c r="L74" s="14">
        <v>160.95134444897101</v>
      </c>
      <c r="M74" s="14">
        <v>177.522851495157</v>
      </c>
      <c r="N74" s="14">
        <v>179.547056276468</v>
      </c>
      <c r="O74" s="14">
        <v>185.11808973261699</v>
      </c>
      <c r="P74" s="14" t="s">
        <v>1193</v>
      </c>
      <c r="Q74" s="14" t="s">
        <v>1194</v>
      </c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</row>
    <row r="75" spans="1:56" ht="13.5" customHeight="1">
      <c r="A75" s="1" t="str">
        <f t="shared" si="2"/>
        <v>KR</v>
      </c>
      <c r="B75" s="10" t="s">
        <v>1195</v>
      </c>
      <c r="C75" s="11">
        <v>1155129700</v>
      </c>
      <c r="D75" s="12">
        <v>1215939500</v>
      </c>
      <c r="E75" s="12">
        <v>1286458500</v>
      </c>
      <c r="F75" s="12">
        <v>1325219300</v>
      </c>
      <c r="G75" s="12">
        <v>1335724300</v>
      </c>
      <c r="H75" s="12">
        <v>1426618000</v>
      </c>
      <c r="I75" s="12">
        <v>1479198400</v>
      </c>
      <c r="J75" s="12">
        <v>1514736600</v>
      </c>
      <c r="K75" s="12">
        <v>1562673600</v>
      </c>
      <c r="L75" s="12">
        <v>1612717500</v>
      </c>
      <c r="M75" s="12">
        <v>1658020400</v>
      </c>
      <c r="N75" s="12">
        <v>1706880300</v>
      </c>
      <c r="O75" s="12">
        <v>1760811500</v>
      </c>
      <c r="P75" s="12">
        <v>1807735900</v>
      </c>
      <c r="Q75" s="12" t="s">
        <v>1196</v>
      </c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</row>
    <row r="76" spans="1:56" ht="13.5" customHeight="1">
      <c r="A76" s="1" t="str">
        <f t="shared" si="2"/>
        <v>KW</v>
      </c>
      <c r="B76" s="10" t="s">
        <v>1197</v>
      </c>
      <c r="C76" s="13">
        <v>31220.9822162813</v>
      </c>
      <c r="D76" s="14">
        <v>33568.877842710499</v>
      </c>
      <c r="E76" s="14">
        <v>35580.211310082705</v>
      </c>
      <c r="F76" s="14">
        <v>36462.545005026397</v>
      </c>
      <c r="G76" s="14">
        <v>33882.417834535598</v>
      </c>
      <c r="H76" s="14">
        <v>33079.199999999997</v>
      </c>
      <c r="I76" s="14">
        <v>36695.050455078905</v>
      </c>
      <c r="J76" s="14">
        <v>39579.5555639214</v>
      </c>
      <c r="K76" s="14">
        <v>39723.928697433403</v>
      </c>
      <c r="L76" s="14">
        <v>39970.748045375003</v>
      </c>
      <c r="M76" s="14">
        <v>39569.582115286699</v>
      </c>
      <c r="N76" s="14">
        <v>40697.300000000003</v>
      </c>
      <c r="O76" s="14">
        <v>38779.599999999999</v>
      </c>
      <c r="P76" s="14">
        <v>39262.800000000003</v>
      </c>
      <c r="Q76" s="14" t="s">
        <v>1198</v>
      </c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</row>
    <row r="77" spans="1:56" ht="13.5" customHeight="1">
      <c r="A77" s="1" t="str">
        <f t="shared" si="2"/>
        <v>KG</v>
      </c>
      <c r="B77" s="10" t="s">
        <v>1199</v>
      </c>
      <c r="C77" s="11">
        <v>100899.2</v>
      </c>
      <c r="D77" s="12">
        <v>104030</v>
      </c>
      <c r="E77" s="12">
        <v>112917.152594769</v>
      </c>
      <c r="F77" s="12">
        <v>121460.719019054</v>
      </c>
      <c r="G77" s="12">
        <v>124966.43315566001</v>
      </c>
      <c r="H77" s="12">
        <v>124377.133188204</v>
      </c>
      <c r="I77" s="12">
        <v>131785.37641809901</v>
      </c>
      <c r="J77" s="12">
        <v>131669.207328455</v>
      </c>
      <c r="K77" s="12">
        <v>146041.519470792</v>
      </c>
      <c r="L77" s="12">
        <v>151918.28662915601</v>
      </c>
      <c r="M77" s="12">
        <v>157806.37423468099</v>
      </c>
      <c r="N77" s="12">
        <v>164648.63120463199</v>
      </c>
      <c r="O77" s="12">
        <v>172452.873012878</v>
      </c>
      <c r="P77" s="12">
        <v>178418.38692047799</v>
      </c>
      <c r="Q77" s="12" t="s">
        <v>1200</v>
      </c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</row>
    <row r="78" spans="1:56" ht="13.5" customHeight="1">
      <c r="A78" s="1" t="str">
        <f t="shared" si="2"/>
        <v>LA</v>
      </c>
      <c r="B78" s="10" t="s">
        <v>1201</v>
      </c>
      <c r="C78" s="13">
        <v>47705194.786662601</v>
      </c>
      <c r="D78" s="14">
        <v>51976501.387010299</v>
      </c>
      <c r="E78" s="14">
        <v>56057405.116261207</v>
      </c>
      <c r="F78" s="14">
        <v>60442394.007097706</v>
      </c>
      <c r="G78" s="14">
        <v>64898804.349895701</v>
      </c>
      <c r="H78" s="14">
        <v>70102553.093034297</v>
      </c>
      <c r="I78" s="14">
        <v>75701258.659647703</v>
      </c>
      <c r="J78" s="14">
        <v>81609860.355990291</v>
      </c>
      <c r="K78" s="14">
        <v>88160112.762529507</v>
      </c>
      <c r="L78" s="14">
        <v>94870828.315259293</v>
      </c>
      <c r="M78" s="14">
        <v>101767550.24741399</v>
      </c>
      <c r="N78" s="14">
        <v>108914778.799321</v>
      </c>
      <c r="O78" s="14">
        <v>116356000</v>
      </c>
      <c r="P78" s="14">
        <v>123696000</v>
      </c>
      <c r="Q78" s="14" t="s">
        <v>1202</v>
      </c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</row>
    <row r="79" spans="1:56" ht="13.5" customHeight="1">
      <c r="A79" s="1" t="str">
        <f t="shared" si="2"/>
        <v>LS</v>
      </c>
      <c r="B79" s="10" t="s">
        <v>1203</v>
      </c>
      <c r="C79" s="11">
        <v>15562.995356932801</v>
      </c>
      <c r="D79" s="12">
        <v>16250.4680717382</v>
      </c>
      <c r="E79" s="12">
        <v>17061.823465630401</v>
      </c>
      <c r="F79" s="12">
        <v>18006.4078766778</v>
      </c>
      <c r="G79" s="12">
        <v>18573.516238182801</v>
      </c>
      <c r="H79" s="12">
        <v>19741.542092852298</v>
      </c>
      <c r="I79" s="12">
        <v>21057.124091252699</v>
      </c>
      <c r="J79" s="12">
        <v>22091.718830838799</v>
      </c>
      <c r="K79" s="12">
        <v>22570.471235454101</v>
      </c>
      <c r="L79" s="12">
        <v>23240.1199168563</v>
      </c>
      <c r="M79" s="12">
        <v>23817.908677689702</v>
      </c>
      <c r="N79" s="12">
        <v>24546.967306345403</v>
      </c>
      <c r="O79" s="12">
        <v>24163.5602978551</v>
      </c>
      <c r="P79" s="12" t="s">
        <v>1204</v>
      </c>
      <c r="Q79" s="12" t="s">
        <v>1205</v>
      </c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</row>
    <row r="80" spans="1:56" ht="13.5" customHeight="1">
      <c r="A80" s="1" t="str">
        <f t="shared" si="2"/>
        <v>LR</v>
      </c>
      <c r="B80" s="10" t="s">
        <v>1206</v>
      </c>
      <c r="C80" s="13">
        <v>755.10066951219301</v>
      </c>
      <c r="D80" s="14">
        <v>819.13334368680501</v>
      </c>
      <c r="E80" s="14">
        <v>926.464135079377</v>
      </c>
      <c r="F80" s="14">
        <v>983.02601048910799</v>
      </c>
      <c r="G80" s="14">
        <v>1034.0625037479599</v>
      </c>
      <c r="H80" s="14">
        <v>1099.73942895554</v>
      </c>
      <c r="I80" s="14">
        <v>1184.4236893863899</v>
      </c>
      <c r="J80" s="14">
        <v>1284.1495542011801</v>
      </c>
      <c r="K80" s="14">
        <v>1397.61247288341</v>
      </c>
      <c r="L80" s="14">
        <v>1407.32102254805</v>
      </c>
      <c r="M80" s="14">
        <v>1407.4205227611999</v>
      </c>
      <c r="N80" s="14">
        <v>1384.4785848072399</v>
      </c>
      <c r="O80" s="14">
        <v>1418.65622219599</v>
      </c>
      <c r="P80" s="14" t="s">
        <v>1207</v>
      </c>
      <c r="Q80" s="14" t="s">
        <v>1208</v>
      </c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</row>
    <row r="81" spans="1:56" ht="13.5" customHeight="1">
      <c r="A81" s="1" t="str">
        <f t="shared" si="2"/>
        <v>LY</v>
      </c>
      <c r="B81" s="10" t="s">
        <v>1209</v>
      </c>
      <c r="C81" s="11">
        <v>44087.199999999997</v>
      </c>
      <c r="D81" s="12">
        <v>46583.6</v>
      </c>
      <c r="E81" s="12">
        <v>48898</v>
      </c>
      <c r="F81" s="12">
        <v>50228.7</v>
      </c>
      <c r="G81" s="12">
        <v>49854.3</v>
      </c>
      <c r="H81" s="12" t="s">
        <v>1210</v>
      </c>
      <c r="I81" s="12" t="s">
        <v>1211</v>
      </c>
      <c r="J81" s="12" t="s">
        <v>1212</v>
      </c>
      <c r="K81" s="12" t="s">
        <v>1213</v>
      </c>
      <c r="L81" s="12" t="s">
        <v>1214</v>
      </c>
      <c r="M81" s="12" t="s">
        <v>1215</v>
      </c>
      <c r="N81" s="12" t="s">
        <v>1216</v>
      </c>
      <c r="O81" s="12" t="s">
        <v>1217</v>
      </c>
      <c r="P81" s="12" t="s">
        <v>1218</v>
      </c>
      <c r="Q81" s="12" t="s">
        <v>1219</v>
      </c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</row>
    <row r="82" spans="1:56" ht="13.5" customHeight="1">
      <c r="A82" s="1" t="str">
        <f t="shared" si="2"/>
        <v>MG</v>
      </c>
      <c r="B82" s="10" t="s">
        <v>1220</v>
      </c>
      <c r="C82" s="13">
        <v>5897793.9845429007</v>
      </c>
      <c r="D82" s="14">
        <v>6216186.8911619298</v>
      </c>
      <c r="E82" s="14">
        <v>6615266.3095471999</v>
      </c>
      <c r="F82" s="14">
        <v>7091999.3475934006</v>
      </c>
      <c r="G82" s="14">
        <v>6756812.9951513698</v>
      </c>
      <c r="H82" s="14">
        <v>6774586.3483547503</v>
      </c>
      <c r="I82" s="14">
        <v>6873124.3281295197</v>
      </c>
      <c r="J82" s="14">
        <v>7081204.0224902201</v>
      </c>
      <c r="K82" s="14">
        <v>7240899.62191696</v>
      </c>
      <c r="L82" s="14">
        <v>7480997.2929007001</v>
      </c>
      <c r="M82" s="14">
        <v>7714151.1559948893</v>
      </c>
      <c r="N82" s="14">
        <v>8036601.9212060999</v>
      </c>
      <c r="O82" s="14">
        <v>8371792.0932815401</v>
      </c>
      <c r="P82" s="14" t="s">
        <v>1221</v>
      </c>
      <c r="Q82" s="14" t="s">
        <v>1222</v>
      </c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</row>
    <row r="83" spans="1:56" ht="13.5" customHeight="1">
      <c r="A83" s="1" t="str">
        <f t="shared" si="2"/>
        <v>MW</v>
      </c>
      <c r="B83" s="10" t="s">
        <v>1223</v>
      </c>
      <c r="C83" s="11">
        <v>732390.16718407895</v>
      </c>
      <c r="D83" s="12">
        <v>766812.50504173094</v>
      </c>
      <c r="E83" s="12">
        <v>840426.50552573707</v>
      </c>
      <c r="F83" s="12">
        <v>904632.87826147093</v>
      </c>
      <c r="G83" s="12">
        <v>979971.70195722999</v>
      </c>
      <c r="H83" s="12">
        <v>1047335.6</v>
      </c>
      <c r="I83" s="12">
        <v>1098173.8472068601</v>
      </c>
      <c r="J83" s="12">
        <v>1118883.20420935</v>
      </c>
      <c r="K83" s="12">
        <v>1177065.1308282299</v>
      </c>
      <c r="L83" s="12">
        <v>1244157.84328544</v>
      </c>
      <c r="M83" s="12">
        <v>1280860.4996623602</v>
      </c>
      <c r="N83" s="12">
        <v>1309936.0330047</v>
      </c>
      <c r="O83" s="12">
        <v>1362333.4743248899</v>
      </c>
      <c r="P83" s="12" t="s">
        <v>1224</v>
      </c>
      <c r="Q83" s="12" t="s">
        <v>1225</v>
      </c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</row>
    <row r="84" spans="1:56" ht="13.5" customHeight="1">
      <c r="A84" s="1" t="str">
        <f t="shared" si="2"/>
        <v>MY</v>
      </c>
      <c r="B84" s="10" t="s">
        <v>1226</v>
      </c>
      <c r="C84" s="13">
        <v>729820</v>
      </c>
      <c r="D84" s="14">
        <v>770576</v>
      </c>
      <c r="E84" s="14">
        <v>819115</v>
      </c>
      <c r="F84" s="14">
        <v>858696</v>
      </c>
      <c r="G84" s="14">
        <v>845697</v>
      </c>
      <c r="H84" s="14">
        <v>909361</v>
      </c>
      <c r="I84" s="14">
        <v>957498</v>
      </c>
      <c r="J84" s="14">
        <v>1009908</v>
      </c>
      <c r="K84" s="14">
        <v>1057310</v>
      </c>
      <c r="L84" s="14">
        <v>1120819</v>
      </c>
      <c r="M84" s="14">
        <v>1176941</v>
      </c>
      <c r="N84" s="14">
        <v>1229312</v>
      </c>
      <c r="O84" s="14">
        <v>1299898</v>
      </c>
      <c r="P84" s="14">
        <v>1361532</v>
      </c>
      <c r="Q84" s="14" t="s">
        <v>1227</v>
      </c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</row>
    <row r="85" spans="1:56" ht="13.5" customHeight="1">
      <c r="A85" s="1" t="str">
        <f t="shared" si="2"/>
        <v>MV</v>
      </c>
      <c r="B85" s="10" t="s">
        <v>1228</v>
      </c>
      <c r="C85" s="11">
        <v>29865.615780474702</v>
      </c>
      <c r="D85" s="12">
        <v>37567.362949262002</v>
      </c>
      <c r="E85" s="12">
        <v>40621.7534500396</v>
      </c>
      <c r="F85" s="12">
        <v>44487.756660767307</v>
      </c>
      <c r="G85" s="12">
        <v>41538.883390940595</v>
      </c>
      <c r="H85" s="12">
        <v>44485.2182568016</v>
      </c>
      <c r="I85" s="12">
        <v>48235.640799954999</v>
      </c>
      <c r="J85" s="12">
        <v>49387.341903578003</v>
      </c>
      <c r="K85" s="12">
        <v>52983.2708328437</v>
      </c>
      <c r="L85" s="12">
        <v>56866.746459796501</v>
      </c>
      <c r="M85" s="12">
        <v>58507.095409109599</v>
      </c>
      <c r="N85" s="12">
        <v>62771.786595408899</v>
      </c>
      <c r="O85" s="12">
        <v>67110.380672752202</v>
      </c>
      <c r="P85" s="12">
        <v>72153.194853358305</v>
      </c>
      <c r="Q85" s="12" t="s">
        <v>1229</v>
      </c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</row>
    <row r="86" spans="1:56" ht="13.5" customHeight="1">
      <c r="A86" s="1" t="str">
        <f t="shared" si="2"/>
        <v>ML</v>
      </c>
      <c r="B86" s="10" t="s">
        <v>1230</v>
      </c>
      <c r="C86" s="13">
        <v>2972426.68169318</v>
      </c>
      <c r="D86" s="14">
        <v>3111006.7684376403</v>
      </c>
      <c r="E86" s="14">
        <v>3219693.4239381403</v>
      </c>
      <c r="F86" s="14">
        <v>3373374.0621532998</v>
      </c>
      <c r="G86" s="14">
        <v>3535509.29092034</v>
      </c>
      <c r="H86" s="14">
        <v>3723383.9664134504</v>
      </c>
      <c r="I86" s="14">
        <v>3843021.2743979101</v>
      </c>
      <c r="J86" s="14">
        <v>3810869.5017146003</v>
      </c>
      <c r="K86" s="14">
        <v>3898663.0540787699</v>
      </c>
      <c r="L86" s="14">
        <v>4175523.5835301601</v>
      </c>
      <c r="M86" s="14">
        <v>4433048.1327784294</v>
      </c>
      <c r="N86" s="14">
        <v>4688571.9062247602</v>
      </c>
      <c r="O86" s="14">
        <v>4942623.7396257902</v>
      </c>
      <c r="P86" s="14">
        <v>5172484.7381484006</v>
      </c>
      <c r="Q86" s="14" t="s">
        <v>1231</v>
      </c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</row>
    <row r="87" spans="1:56" ht="13.5" customHeight="1">
      <c r="A87" s="1" t="str">
        <f t="shared" si="2"/>
        <v>MH</v>
      </c>
      <c r="B87" s="10" t="s">
        <v>1232</v>
      </c>
      <c r="C87" s="11">
        <v>139.81137692614601</v>
      </c>
      <c r="D87" s="12">
        <v>145.39464568575599</v>
      </c>
      <c r="E87" s="12">
        <v>141.97606082897499</v>
      </c>
      <c r="F87" s="12">
        <v>139.463969805093</v>
      </c>
      <c r="G87" s="12">
        <v>149.30447267904799</v>
      </c>
      <c r="H87" s="12">
        <v>150.109625743804</v>
      </c>
      <c r="I87" s="12">
        <v>154.55776300474901</v>
      </c>
      <c r="J87" s="12">
        <v>158.95847363012399</v>
      </c>
      <c r="K87" s="12">
        <v>158.139542508489</v>
      </c>
      <c r="L87" s="12">
        <v>157.16614289314299</v>
      </c>
      <c r="M87" s="12">
        <v>160.370146963644</v>
      </c>
      <c r="N87" s="12">
        <v>166.177535738323</v>
      </c>
      <c r="O87" s="12">
        <v>170.27918089966403</v>
      </c>
      <c r="P87" s="12" t="s">
        <v>1233</v>
      </c>
      <c r="Q87" s="12" t="s">
        <v>1234</v>
      </c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</row>
    <row r="88" spans="1:56" ht="13.5" customHeight="1">
      <c r="A88" s="1" t="str">
        <f t="shared" si="2"/>
        <v>MR</v>
      </c>
      <c r="B88" s="10" t="s">
        <v>1235</v>
      </c>
      <c r="C88" s="13">
        <v>115892.936828267</v>
      </c>
      <c r="D88" s="14">
        <v>140890.21681888599</v>
      </c>
      <c r="E88" s="14">
        <v>142965.919702043</v>
      </c>
      <c r="F88" s="14">
        <v>150421.26881965101</v>
      </c>
      <c r="G88" s="14">
        <v>147869.54503639499</v>
      </c>
      <c r="H88" s="14">
        <v>158063.269131045</v>
      </c>
      <c r="I88" s="14">
        <v>163577.87404098801</v>
      </c>
      <c r="J88" s="14">
        <v>178201.820899276</v>
      </c>
      <c r="K88" s="14">
        <v>192444.31980471898</v>
      </c>
      <c r="L88" s="14">
        <v>203385.4</v>
      </c>
      <c r="M88" s="14">
        <v>211783.6</v>
      </c>
      <c r="N88" s="14">
        <v>221809.62005323201</v>
      </c>
      <c r="O88" s="14">
        <v>229788.566253453</v>
      </c>
      <c r="P88" s="14">
        <v>237982.93153894198</v>
      </c>
      <c r="Q88" s="14" t="s">
        <v>1236</v>
      </c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</row>
    <row r="89" spans="1:56" ht="13.5" customHeight="1">
      <c r="A89" s="1" t="str">
        <f t="shared" si="2"/>
        <v>MU</v>
      </c>
      <c r="B89" s="10" t="s">
        <v>1237</v>
      </c>
      <c r="C89" s="11">
        <v>204225.94687955701</v>
      </c>
      <c r="D89" s="12" t="s">
        <v>1238</v>
      </c>
      <c r="E89" s="12">
        <v>226301</v>
      </c>
      <c r="F89" s="12">
        <v>238590</v>
      </c>
      <c r="G89" s="12">
        <v>245970</v>
      </c>
      <c r="H89" s="12">
        <v>256069</v>
      </c>
      <c r="I89" s="12">
        <v>266093</v>
      </c>
      <c r="J89" s="12">
        <v>274326</v>
      </c>
      <c r="K89" s="12">
        <v>298034</v>
      </c>
      <c r="L89" s="12">
        <v>309183</v>
      </c>
      <c r="M89" s="12">
        <v>319907</v>
      </c>
      <c r="N89" s="12">
        <v>331892</v>
      </c>
      <c r="O89" s="12" t="s">
        <v>1239</v>
      </c>
      <c r="P89" s="12" t="s">
        <v>1240</v>
      </c>
      <c r="Q89" s="12" t="s">
        <v>1241</v>
      </c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</row>
    <row r="90" spans="1:56" ht="13.5" customHeight="1">
      <c r="A90" s="1" t="str">
        <f t="shared" si="2"/>
        <v>MX</v>
      </c>
      <c r="B90" s="10" t="s">
        <v>1242</v>
      </c>
      <c r="C90" s="13">
        <v>13887072.52</v>
      </c>
      <c r="D90" s="14">
        <v>14511307.244999999</v>
      </c>
      <c r="E90" s="14">
        <v>14843825.977499999</v>
      </c>
      <c r="F90" s="14">
        <v>15013577.682499999</v>
      </c>
      <c r="G90" s="14">
        <v>14219998.380000001</v>
      </c>
      <c r="H90" s="14">
        <v>14947794.695</v>
      </c>
      <c r="I90" s="14">
        <v>15495333.6</v>
      </c>
      <c r="J90" s="14">
        <v>16059723.65</v>
      </c>
      <c r="K90" s="14">
        <v>16277187.08</v>
      </c>
      <c r="L90" s="14">
        <v>16733654.7675</v>
      </c>
      <c r="M90" s="14">
        <v>17283855.932500001</v>
      </c>
      <c r="N90" s="14">
        <v>17786910.587499999</v>
      </c>
      <c r="O90" s="14">
        <v>18163652.487500001</v>
      </c>
      <c r="P90" s="14">
        <v>18551620.0275</v>
      </c>
      <c r="Q90" s="14">
        <v>18524608.41</v>
      </c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</row>
    <row r="91" spans="1:56" ht="13.5" customHeight="1">
      <c r="A91" s="1" t="str">
        <f t="shared" si="2"/>
        <v>FM</v>
      </c>
      <c r="B91" s="10" t="s">
        <v>1243</v>
      </c>
      <c r="C91" s="11">
        <v>245.095052370926</v>
      </c>
      <c r="D91" s="12">
        <v>244.81365904323101</v>
      </c>
      <c r="E91" s="12">
        <v>240.06671374249601</v>
      </c>
      <c r="F91" s="12">
        <v>234.79901944119501</v>
      </c>
      <c r="G91" s="12">
        <v>237.603573150356</v>
      </c>
      <c r="H91" s="12">
        <v>242.46973673624001</v>
      </c>
      <c r="I91" s="12">
        <v>250.56247744814399</v>
      </c>
      <c r="J91" s="12">
        <v>245.55948664424199</v>
      </c>
      <c r="K91" s="12">
        <v>235.92901519344102</v>
      </c>
      <c r="L91" s="12">
        <v>230.67506107370002</v>
      </c>
      <c r="M91" s="12">
        <v>242.10479799834002</v>
      </c>
      <c r="N91" s="12">
        <v>243.840043962914</v>
      </c>
      <c r="O91" s="12">
        <v>249.77032388483499</v>
      </c>
      <c r="P91" s="12">
        <v>252.76282100131499</v>
      </c>
      <c r="Q91" s="12" t="s">
        <v>1244</v>
      </c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</row>
    <row r="92" spans="1:56" ht="13.5" customHeight="1">
      <c r="A92" s="1" t="str">
        <f t="shared" si="2"/>
        <v>MD</v>
      </c>
      <c r="B92" s="10" t="s">
        <v>1245</v>
      </c>
      <c r="C92" s="13" t="s">
        <v>1246</v>
      </c>
      <c r="D92" s="14" t="s">
        <v>1247</v>
      </c>
      <c r="E92" s="14" t="s">
        <v>1248</v>
      </c>
      <c r="F92" s="14" t="s">
        <v>1249</v>
      </c>
      <c r="G92" s="14" t="s">
        <v>1250</v>
      </c>
      <c r="H92" s="14">
        <v>71885.474210683897</v>
      </c>
      <c r="I92" s="14">
        <v>76784.874676333406</v>
      </c>
      <c r="J92" s="14">
        <v>76221.742908741508</v>
      </c>
      <c r="K92" s="14">
        <v>83386.7686340246</v>
      </c>
      <c r="L92" s="14">
        <v>87383.202531397401</v>
      </c>
      <c r="M92" s="14">
        <v>87008.989306968899</v>
      </c>
      <c r="N92" s="14">
        <v>90898.439650709697</v>
      </c>
      <c r="O92" s="14">
        <v>111356.81598</v>
      </c>
      <c r="P92" s="14" t="s">
        <v>1251</v>
      </c>
      <c r="Q92" s="14" t="s">
        <v>1252</v>
      </c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</row>
    <row r="93" spans="1:56" ht="13.5" customHeight="1">
      <c r="A93" s="1" t="str">
        <f t="shared" si="2"/>
        <v>MN</v>
      </c>
      <c r="B93" s="10" t="s">
        <v>1253</v>
      </c>
      <c r="C93" s="11">
        <v>7319776.3906357195</v>
      </c>
      <c r="D93" s="12">
        <v>7917283.6250731908</v>
      </c>
      <c r="E93" s="12">
        <v>8610580.5577154104</v>
      </c>
      <c r="F93" s="12">
        <v>9283835.8175668493</v>
      </c>
      <c r="G93" s="12">
        <v>9091707.9780216198</v>
      </c>
      <c r="H93" s="12">
        <v>9756588.4399999995</v>
      </c>
      <c r="I93" s="12">
        <v>11443578.41</v>
      </c>
      <c r="J93" s="12">
        <v>12853406.640000001</v>
      </c>
      <c r="K93" s="12">
        <v>14350689.199999999</v>
      </c>
      <c r="L93" s="12">
        <v>15482273.4</v>
      </c>
      <c r="M93" s="12">
        <v>15850726.1</v>
      </c>
      <c r="N93" s="12">
        <v>16035924.9</v>
      </c>
      <c r="O93" s="12">
        <v>16886096.5</v>
      </c>
      <c r="P93" s="12" t="s">
        <v>1254</v>
      </c>
      <c r="Q93" s="12" t="s">
        <v>1255</v>
      </c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</row>
    <row r="94" spans="1:56" ht="13.5" customHeight="1">
      <c r="A94" s="1" t="str">
        <f t="shared" si="2"/>
        <v>MA</v>
      </c>
      <c r="B94" s="10" t="s">
        <v>1256</v>
      </c>
      <c r="C94" s="13">
        <v>581401.05275950406</v>
      </c>
      <c r="D94" s="14">
        <v>625440.04083559709</v>
      </c>
      <c r="E94" s="14">
        <v>647530</v>
      </c>
      <c r="F94" s="14">
        <v>685885</v>
      </c>
      <c r="G94" s="14">
        <v>714992.294852286</v>
      </c>
      <c r="H94" s="14">
        <v>742274.38401260204</v>
      </c>
      <c r="I94" s="14">
        <v>781211.85134928196</v>
      </c>
      <c r="J94" s="14">
        <v>804726.02543135709</v>
      </c>
      <c r="K94" s="14">
        <v>841223.76427438192</v>
      </c>
      <c r="L94" s="14">
        <v>863680.18161713507</v>
      </c>
      <c r="M94" s="14">
        <v>902973.32910105598</v>
      </c>
      <c r="N94" s="14">
        <v>912542.77163933101</v>
      </c>
      <c r="O94" s="14">
        <v>950878.141039268</v>
      </c>
      <c r="P94" s="14">
        <v>978978.32586234203</v>
      </c>
      <c r="Q94" s="14" t="s">
        <v>1257</v>
      </c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</row>
    <row r="95" spans="1:56" ht="13.5" customHeight="1">
      <c r="A95" s="1" t="str">
        <f t="shared" si="2"/>
        <v>MZ</v>
      </c>
      <c r="B95" s="10" t="s">
        <v>1258</v>
      </c>
      <c r="C95" s="11">
        <v>294078.56534223299</v>
      </c>
      <c r="D95" s="12">
        <v>323048.407890514</v>
      </c>
      <c r="E95" s="12">
        <v>347037.35130363802</v>
      </c>
      <c r="F95" s="12">
        <v>370901.22130255401</v>
      </c>
      <c r="G95" s="12">
        <v>394458.84939075296</v>
      </c>
      <c r="H95" s="12">
        <v>420838.74433817703</v>
      </c>
      <c r="I95" s="12">
        <v>450792.931640625</v>
      </c>
      <c r="J95" s="12">
        <v>483513.474609375</v>
      </c>
      <c r="K95" s="12">
        <v>517183.44238281297</v>
      </c>
      <c r="L95" s="12">
        <v>555447.29785156297</v>
      </c>
      <c r="M95" s="12">
        <v>592791.62792968797</v>
      </c>
      <c r="N95" s="12">
        <v>615461.203125</v>
      </c>
      <c r="O95" s="12">
        <v>638487.5703125</v>
      </c>
      <c r="P95" s="12">
        <v>660376.02734375</v>
      </c>
      <c r="Q95" s="12" t="s">
        <v>1259</v>
      </c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</row>
    <row r="96" spans="1:56" ht="13.5" customHeight="1">
      <c r="A96" s="1" t="str">
        <f t="shared" si="2"/>
        <v>MM</v>
      </c>
      <c r="B96" s="10" t="s">
        <v>1260</v>
      </c>
      <c r="C96" s="13">
        <v>25737544.0713147</v>
      </c>
      <c r="D96" s="14">
        <v>29162408.088761102</v>
      </c>
      <c r="E96" s="14">
        <v>32807851.680659302</v>
      </c>
      <c r="F96" s="14">
        <v>35287595.694989704</v>
      </c>
      <c r="G96" s="14">
        <v>36835107.740222298</v>
      </c>
      <c r="H96" s="14">
        <v>38767719.492771797</v>
      </c>
      <c r="I96" s="14">
        <v>40888820.299999997</v>
      </c>
      <c r="J96" s="14">
        <v>43540768.600000001</v>
      </c>
      <c r="K96" s="14">
        <v>46979910</v>
      </c>
      <c r="L96" s="14">
        <v>50832186.549999997</v>
      </c>
      <c r="M96" s="14">
        <v>54630719.850000001</v>
      </c>
      <c r="N96" s="14">
        <v>57444492.004521705</v>
      </c>
      <c r="O96" s="14">
        <v>61082879.700000003</v>
      </c>
      <c r="P96" s="14">
        <v>65251758.700000003</v>
      </c>
      <c r="Q96" s="14" t="s">
        <v>1261</v>
      </c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</row>
    <row r="97" spans="1:56" ht="13.5" customHeight="1">
      <c r="A97" s="1" t="str">
        <f t="shared" si="2"/>
        <v>NA</v>
      </c>
      <c r="B97" s="10" t="s">
        <v>1262</v>
      </c>
      <c r="C97" s="11">
        <v>34221.948200651801</v>
      </c>
      <c r="D97" s="12">
        <v>35572.8618514072</v>
      </c>
      <c r="E97" s="12">
        <v>36869.882670350504</v>
      </c>
      <c r="F97" s="12">
        <v>37846.865249023002</v>
      </c>
      <c r="G97" s="12">
        <v>37958.880973778701</v>
      </c>
      <c r="H97" s="12">
        <v>40251.312499939799</v>
      </c>
      <c r="I97" s="12">
        <v>42300.642914492499</v>
      </c>
      <c r="J97" s="12">
        <v>44441.766979525397</v>
      </c>
      <c r="K97" s="12">
        <v>46937.048405080197</v>
      </c>
      <c r="L97" s="12">
        <v>49918.337104189799</v>
      </c>
      <c r="M97" s="12">
        <v>52956.554101610898</v>
      </c>
      <c r="N97" s="12">
        <v>53551.348302997401</v>
      </c>
      <c r="O97" s="12">
        <v>53086.586789779198</v>
      </c>
      <c r="P97" s="12">
        <v>53046.943073133698</v>
      </c>
      <c r="Q97" s="12" t="s">
        <v>1263</v>
      </c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</row>
    <row r="98" spans="1:56" ht="13.5" customHeight="1">
      <c r="A98" s="1" t="str">
        <f t="shared" si="2"/>
        <v>NP</v>
      </c>
      <c r="B98" s="10" t="s">
        <v>1264</v>
      </c>
      <c r="C98" s="13">
        <v>497738.95818513399</v>
      </c>
      <c r="D98" s="14">
        <v>514485.63276113896</v>
      </c>
      <c r="E98" s="14">
        <v>532038.15500201704</v>
      </c>
      <c r="F98" s="14">
        <v>564516.89724162407</v>
      </c>
      <c r="G98" s="14">
        <v>590107.2007632259</v>
      </c>
      <c r="H98" s="14">
        <v>618529.14684109401</v>
      </c>
      <c r="I98" s="14">
        <v>639694.08038127399</v>
      </c>
      <c r="J98" s="14">
        <v>670279.35685763403</v>
      </c>
      <c r="K98" s="14">
        <v>697954.23325501289</v>
      </c>
      <c r="L98" s="14">
        <v>739754.35801057494</v>
      </c>
      <c r="M98" s="14">
        <v>764335.69579875399</v>
      </c>
      <c r="N98" s="14">
        <v>768835.17573475698</v>
      </c>
      <c r="O98" s="14">
        <v>832060.33244070492</v>
      </c>
      <c r="P98" s="14">
        <v>887455.02089306002</v>
      </c>
      <c r="Q98" s="14">
        <v>950033.03788684495</v>
      </c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</row>
    <row r="99" spans="1:56" ht="13.5" customHeight="1">
      <c r="A99" s="1" t="str">
        <f t="shared" si="2"/>
        <v>NZ</v>
      </c>
      <c r="B99" s="10" t="s">
        <v>1265</v>
      </c>
      <c r="C99" s="11">
        <v>180183</v>
      </c>
      <c r="D99" s="12">
        <v>185148</v>
      </c>
      <c r="E99" s="12">
        <v>192456</v>
      </c>
      <c r="F99" s="12">
        <v>191638</v>
      </c>
      <c r="G99" s="12">
        <v>192293</v>
      </c>
      <c r="H99" s="12">
        <v>196106</v>
      </c>
      <c r="I99" s="12">
        <v>199828</v>
      </c>
      <c r="J99" s="12">
        <v>204951</v>
      </c>
      <c r="K99" s="12">
        <v>209451</v>
      </c>
      <c r="L99" s="12">
        <v>216036</v>
      </c>
      <c r="M99" s="12">
        <v>224679</v>
      </c>
      <c r="N99" s="12">
        <v>234046</v>
      </c>
      <c r="O99" s="12">
        <v>240259</v>
      </c>
      <c r="P99" s="12">
        <v>246945</v>
      </c>
      <c r="Q99" s="12" t="s">
        <v>1266</v>
      </c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</row>
    <row r="100" spans="1:56" ht="13.5" customHeight="1">
      <c r="A100" s="1" t="str">
        <f t="shared" si="2"/>
        <v>NE</v>
      </c>
      <c r="B100" s="10" t="s">
        <v>1267</v>
      </c>
      <c r="C100" s="13">
        <v>1554015.37109059</v>
      </c>
      <c r="D100" s="14">
        <v>1644250.8052388001</v>
      </c>
      <c r="E100" s="14">
        <v>1696302.1612302801</v>
      </c>
      <c r="F100" s="14">
        <v>1859987.4819916298</v>
      </c>
      <c r="G100" s="14">
        <v>1846747.8603646201</v>
      </c>
      <c r="H100" s="14">
        <v>2001135.9556223601</v>
      </c>
      <c r="I100" s="14">
        <v>2045349.94539214</v>
      </c>
      <c r="J100" s="14">
        <v>2287720.2155534402</v>
      </c>
      <c r="K100" s="14">
        <v>2408246.9911764702</v>
      </c>
      <c r="L100" s="14">
        <v>2589564.4457810698</v>
      </c>
      <c r="M100" s="14">
        <v>2701857.2011542502</v>
      </c>
      <c r="N100" s="14">
        <v>2834976.0175887598</v>
      </c>
      <c r="O100" s="14">
        <v>2973735.9441368398</v>
      </c>
      <c r="P100" s="14">
        <v>3166475.31016983</v>
      </c>
      <c r="Q100" s="14" t="s">
        <v>1268</v>
      </c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</row>
    <row r="101" spans="1:56" ht="13.5" customHeight="1">
      <c r="A101" s="1" t="str">
        <f t="shared" si="2"/>
        <v>NG</v>
      </c>
      <c r="B101" s="10" t="s">
        <v>1269</v>
      </c>
      <c r="C101" s="11">
        <v>37474949.159999996</v>
      </c>
      <c r="D101" s="12">
        <v>39995504.549999997</v>
      </c>
      <c r="E101" s="12">
        <v>42922407.93</v>
      </c>
      <c r="F101" s="12">
        <v>46012515.310000002</v>
      </c>
      <c r="G101" s="12">
        <v>49856099.079999998</v>
      </c>
      <c r="H101" s="12">
        <v>55469350.700000003</v>
      </c>
      <c r="I101" s="12">
        <v>58180353.100000001</v>
      </c>
      <c r="J101" s="12">
        <v>60670051.799999997</v>
      </c>
      <c r="K101" s="12">
        <v>63942847.299999997</v>
      </c>
      <c r="L101" s="12">
        <v>67977460.099999994</v>
      </c>
      <c r="M101" s="12">
        <v>69780693.099999994</v>
      </c>
      <c r="N101" s="12">
        <v>68652431.200000003</v>
      </c>
      <c r="O101" s="12">
        <v>69205692.200000003</v>
      </c>
      <c r="P101" s="12">
        <v>70536349.599999994</v>
      </c>
      <c r="Q101" s="12" t="s">
        <v>1270</v>
      </c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</row>
    <row r="102" spans="1:56" ht="13.5" customHeight="1">
      <c r="A102" s="1" t="str">
        <f t="shared" si="2"/>
        <v>OM</v>
      </c>
      <c r="B102" s="10" t="s">
        <v>1271</v>
      </c>
      <c r="C102" s="13">
        <v>17024.900000000001</v>
      </c>
      <c r="D102" s="14">
        <v>17939.7</v>
      </c>
      <c r="E102" s="14">
        <v>18738.400000000001</v>
      </c>
      <c r="F102" s="14">
        <v>20275.099999999999</v>
      </c>
      <c r="G102" s="14">
        <v>21514.3</v>
      </c>
      <c r="H102" s="14">
        <v>21935.1</v>
      </c>
      <c r="I102" s="14">
        <v>22497.8</v>
      </c>
      <c r="J102" s="14">
        <v>24546.1</v>
      </c>
      <c r="K102" s="14">
        <v>25798.799999999999</v>
      </c>
      <c r="L102" s="14">
        <v>26165.9</v>
      </c>
      <c r="M102" s="14">
        <v>27384.799999999999</v>
      </c>
      <c r="N102" s="14">
        <v>28725.7</v>
      </c>
      <c r="O102" s="14">
        <v>28825.1</v>
      </c>
      <c r="P102" s="14">
        <v>29333.599999999999</v>
      </c>
      <c r="Q102" s="14" t="s">
        <v>1272</v>
      </c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</row>
    <row r="103" spans="1:56" ht="13.5" customHeight="1">
      <c r="A103" s="1" t="str">
        <f t="shared" si="2"/>
        <v>PK</v>
      </c>
      <c r="B103" s="10" t="s">
        <v>1273</v>
      </c>
      <c r="C103" s="11">
        <v>7291536546.9781199</v>
      </c>
      <c r="D103" s="12">
        <v>7715777000</v>
      </c>
      <c r="E103" s="12">
        <v>8142969000</v>
      </c>
      <c r="F103" s="12">
        <v>8549148000</v>
      </c>
      <c r="G103" s="12">
        <v>8579987000</v>
      </c>
      <c r="H103" s="12">
        <v>8801393700</v>
      </c>
      <c r="I103" s="12">
        <v>9120336000</v>
      </c>
      <c r="J103" s="12">
        <v>9470255000</v>
      </c>
      <c r="K103" s="12">
        <v>9819055000</v>
      </c>
      <c r="L103" s="12">
        <v>10217056000</v>
      </c>
      <c r="M103" s="12">
        <v>10631649000</v>
      </c>
      <c r="N103" s="12">
        <v>11116802000</v>
      </c>
      <c r="O103" s="12">
        <v>11696934080</v>
      </c>
      <c r="P103" s="12">
        <v>12343500000</v>
      </c>
      <c r="Q103" s="12" t="s">
        <v>1274</v>
      </c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</row>
    <row r="104" spans="1:56" ht="13.5" customHeight="1">
      <c r="A104" s="1" t="str">
        <f t="shared" ref="A104:A135" si="3">VLOOKUP(B104,CountryISO,2,FALSE)</f>
        <v>PW</v>
      </c>
      <c r="B104" s="10" t="s">
        <v>1275</v>
      </c>
      <c r="C104" s="13">
        <v>261.58460937500001</v>
      </c>
      <c r="D104" s="14">
        <v>257.67395312500003</v>
      </c>
      <c r="E104" s="14">
        <v>261.13451562500001</v>
      </c>
      <c r="F104" s="14">
        <v>246.55070312500001</v>
      </c>
      <c r="G104" s="14">
        <v>231.11975000000001</v>
      </c>
      <c r="H104" s="14">
        <v>231.78771875000001</v>
      </c>
      <c r="I104" s="14">
        <v>243.0655625</v>
      </c>
      <c r="J104" s="14">
        <v>247.54120312500001</v>
      </c>
      <c r="K104" s="14">
        <v>244.04048437500001</v>
      </c>
      <c r="L104" s="14">
        <v>254.71340624999999</v>
      </c>
      <c r="M104" s="14">
        <v>280.376125</v>
      </c>
      <c r="N104" s="14">
        <v>282.60984374999998</v>
      </c>
      <c r="O104" s="14">
        <v>272.66781250000003</v>
      </c>
      <c r="P104" s="14">
        <v>277.31815625000002</v>
      </c>
      <c r="Q104" s="14" t="s">
        <v>1276</v>
      </c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</row>
    <row r="105" spans="1:56" ht="13.5" customHeight="1">
      <c r="A105" s="1" t="str">
        <f t="shared" si="3"/>
        <v>PA</v>
      </c>
      <c r="B105" s="10" t="s">
        <v>1277</v>
      </c>
      <c r="C105" s="11">
        <v>17500.732251110101</v>
      </c>
      <c r="D105" s="12">
        <v>18995.394319896302</v>
      </c>
      <c r="E105" s="12">
        <v>21295.984</v>
      </c>
      <c r="F105" s="12">
        <v>23394.843000000001</v>
      </c>
      <c r="G105" s="12">
        <v>23685.637999999999</v>
      </c>
      <c r="H105" s="12">
        <v>25066.035</v>
      </c>
      <c r="I105" s="12">
        <v>27901.912</v>
      </c>
      <c r="J105" s="12">
        <v>30630.392</v>
      </c>
      <c r="K105" s="12">
        <v>32744.941999999999</v>
      </c>
      <c r="L105" s="12">
        <v>34404.000999999997</v>
      </c>
      <c r="M105" s="12">
        <v>36376.275999999998</v>
      </c>
      <c r="N105" s="12">
        <v>38182.89</v>
      </c>
      <c r="O105" s="12">
        <v>40214.681320451797</v>
      </c>
      <c r="P105" s="12">
        <v>41693.389877811504</v>
      </c>
      <c r="Q105" s="12" t="s">
        <v>1278</v>
      </c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</row>
    <row r="106" spans="1:56" ht="13.5" customHeight="1">
      <c r="A106" s="1" t="str">
        <f t="shared" si="3"/>
        <v>PG</v>
      </c>
      <c r="B106" s="10" t="s">
        <v>1279</v>
      </c>
      <c r="C106" s="13">
        <v>32594.504178152598</v>
      </c>
      <c r="D106" s="14">
        <v>33342.382714599698</v>
      </c>
      <c r="E106" s="14">
        <v>37041.264666738294</v>
      </c>
      <c r="F106" s="14">
        <v>36930.660470721799</v>
      </c>
      <c r="G106" s="14">
        <v>39444.359200956998</v>
      </c>
      <c r="H106" s="14">
        <v>43437.976849657403</v>
      </c>
      <c r="I106" s="14">
        <v>43918.970314398495</v>
      </c>
      <c r="J106" s="14">
        <v>45960.508815169298</v>
      </c>
      <c r="K106" s="14">
        <v>47720.7646725718</v>
      </c>
      <c r="L106" s="14">
        <v>55080</v>
      </c>
      <c r="M106" s="14">
        <v>57998.682000000001</v>
      </c>
      <c r="N106" s="14">
        <v>58922.244480331297</v>
      </c>
      <c r="O106" s="14">
        <v>60422.247579771007</v>
      </c>
      <c r="P106" s="14" t="s">
        <v>1280</v>
      </c>
      <c r="Q106" s="14" t="s">
        <v>1281</v>
      </c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</row>
    <row r="107" spans="1:56" ht="13.5" customHeight="1">
      <c r="A107" s="1" t="str">
        <f t="shared" si="3"/>
        <v>PY</v>
      </c>
      <c r="B107" s="10" t="s">
        <v>1282</v>
      </c>
      <c r="C107" s="11">
        <v>117031206.067982</v>
      </c>
      <c r="D107" s="12">
        <v>122657033.295708</v>
      </c>
      <c r="E107" s="12">
        <v>129307035.067233</v>
      </c>
      <c r="F107" s="12">
        <v>137529825.621324</v>
      </c>
      <c r="G107" s="12">
        <v>137175037.95838001</v>
      </c>
      <c r="H107" s="12">
        <v>152461461.763614</v>
      </c>
      <c r="I107" s="12">
        <v>158939718.57419699</v>
      </c>
      <c r="J107" s="12">
        <v>158083807.61886099</v>
      </c>
      <c r="K107" s="12">
        <v>171390504.671148</v>
      </c>
      <c r="L107" s="12">
        <v>179721609.208657</v>
      </c>
      <c r="M107" s="12">
        <v>185257706.94540399</v>
      </c>
      <c r="N107" s="12">
        <v>193247695.79559299</v>
      </c>
      <c r="O107" s="12">
        <v>202820746.48662201</v>
      </c>
      <c r="P107" s="12">
        <v>209627759.39834601</v>
      </c>
      <c r="Q107" s="12">
        <v>209565050.52588299</v>
      </c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</row>
    <row r="108" spans="1:56" ht="13.5" customHeight="1">
      <c r="A108" s="1" t="str">
        <f t="shared" si="3"/>
        <v>PE</v>
      </c>
      <c r="B108" s="10" t="s">
        <v>1283</v>
      </c>
      <c r="C108" s="13">
        <v>273971</v>
      </c>
      <c r="D108" s="14">
        <v>294598</v>
      </c>
      <c r="E108" s="14">
        <v>319693</v>
      </c>
      <c r="F108" s="14">
        <v>348923</v>
      </c>
      <c r="G108" s="14">
        <v>352584</v>
      </c>
      <c r="H108" s="14">
        <v>382380</v>
      </c>
      <c r="I108" s="14">
        <v>407052</v>
      </c>
      <c r="J108" s="14">
        <v>431274</v>
      </c>
      <c r="K108" s="14">
        <v>456449</v>
      </c>
      <c r="L108" s="14">
        <v>467376</v>
      </c>
      <c r="M108" s="14">
        <v>482676</v>
      </c>
      <c r="N108" s="14">
        <v>502214</v>
      </c>
      <c r="O108" s="14">
        <v>514639</v>
      </c>
      <c r="P108" s="14">
        <v>535179</v>
      </c>
      <c r="Q108" s="14" t="s">
        <v>1284</v>
      </c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</row>
    <row r="109" spans="1:56" ht="13.5" customHeight="1">
      <c r="A109" s="1" t="str">
        <f t="shared" si="3"/>
        <v>PH</v>
      </c>
      <c r="B109" s="10" t="s">
        <v>1285</v>
      </c>
      <c r="C109" s="11">
        <v>4481279.17328397</v>
      </c>
      <c r="D109" s="12">
        <v>4716230.8637702307</v>
      </c>
      <c r="E109" s="12">
        <v>5028287.93258633</v>
      </c>
      <c r="F109" s="12">
        <v>5237100.5038154898</v>
      </c>
      <c r="G109" s="12">
        <v>5297239.8162629995</v>
      </c>
      <c r="H109" s="12">
        <v>5701539.1850977503</v>
      </c>
      <c r="I109" s="12">
        <v>5910201.3567194296</v>
      </c>
      <c r="J109" s="12">
        <v>6305228.5109334504</v>
      </c>
      <c r="K109" s="12">
        <v>6750631.3828347996</v>
      </c>
      <c r="L109" s="12">
        <v>7165477.8512426503</v>
      </c>
      <c r="M109" s="12">
        <v>7600175.0692545306</v>
      </c>
      <c r="N109" s="12">
        <v>8123375.3039584197</v>
      </c>
      <c r="O109" s="12">
        <v>8665818.0412126388</v>
      </c>
      <c r="P109" s="12">
        <v>9206888.9929396193</v>
      </c>
      <c r="Q109" s="12" t="s">
        <v>1286</v>
      </c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</row>
    <row r="110" spans="1:56" ht="13.5" customHeight="1">
      <c r="A110" s="1" t="str">
        <f t="shared" si="3"/>
        <v>QA</v>
      </c>
      <c r="B110" s="10" t="s">
        <v>1287</v>
      </c>
      <c r="C110" s="13">
        <v>124166.26689252201</v>
      </c>
      <c r="D110" s="14">
        <v>156662.035863939</v>
      </c>
      <c r="E110" s="14">
        <v>184839.39557746702</v>
      </c>
      <c r="F110" s="14">
        <v>217488.20741336499</v>
      </c>
      <c r="G110" s="14">
        <v>243491.814761897</v>
      </c>
      <c r="H110" s="14">
        <v>284225.71668773401</v>
      </c>
      <c r="I110" s="14">
        <v>321128.69774082</v>
      </c>
      <c r="J110" s="14">
        <v>342247.45459478302</v>
      </c>
      <c r="K110" s="14">
        <v>360047.19617859198</v>
      </c>
      <c r="L110" s="14">
        <v>378112.22227705299</v>
      </c>
      <c r="M110" s="14">
        <v>403085.29784266604</v>
      </c>
      <c r="N110" s="14">
        <v>428120.78464328102</v>
      </c>
      <c r="O110" s="14">
        <v>458559.83969619399</v>
      </c>
      <c r="P110" s="14">
        <v>488240.651991538</v>
      </c>
      <c r="Q110" s="14" t="s">
        <v>1288</v>
      </c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</row>
    <row r="111" spans="1:56" ht="13.5" customHeight="1">
      <c r="A111" s="1" t="str">
        <f t="shared" si="3"/>
        <v>RU</v>
      </c>
      <c r="B111" s="10" t="s">
        <v>1289</v>
      </c>
      <c r="C111" s="11">
        <v>66777600</v>
      </c>
      <c r="D111" s="12">
        <v>72222400</v>
      </c>
      <c r="E111" s="12">
        <v>78386600</v>
      </c>
      <c r="F111" s="12">
        <v>82500200</v>
      </c>
      <c r="G111" s="12">
        <v>76047800</v>
      </c>
      <c r="H111" s="12">
        <v>79472800</v>
      </c>
      <c r="I111" s="12">
        <v>83499000</v>
      </c>
      <c r="J111" s="12">
        <v>86551700</v>
      </c>
      <c r="K111" s="12">
        <v>88096900</v>
      </c>
      <c r="L111" s="12">
        <v>88747600</v>
      </c>
      <c r="M111" s="12">
        <v>86237700</v>
      </c>
      <c r="N111" s="12">
        <v>85188072.299999997</v>
      </c>
      <c r="O111" s="12">
        <v>86260418.799999997</v>
      </c>
      <c r="P111" s="12" t="s">
        <v>1290</v>
      </c>
      <c r="Q111" s="12" t="s">
        <v>1291</v>
      </c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</row>
    <row r="112" spans="1:56" ht="13.5" customHeight="1">
      <c r="A112" s="1" t="str">
        <f t="shared" si="3"/>
        <v>RW</v>
      </c>
      <c r="B112" s="10" t="s">
        <v>1292</v>
      </c>
      <c r="C112" s="13">
        <v>2775000</v>
      </c>
      <c r="D112" s="14">
        <v>3031000</v>
      </c>
      <c r="E112" s="14">
        <v>3262000</v>
      </c>
      <c r="F112" s="14">
        <v>3626000</v>
      </c>
      <c r="G112" s="14">
        <v>3853000</v>
      </c>
      <c r="H112" s="14">
        <v>4135000</v>
      </c>
      <c r="I112" s="14">
        <v>4459000</v>
      </c>
      <c r="J112" s="14">
        <v>4852000</v>
      </c>
      <c r="K112" s="14">
        <v>5079000</v>
      </c>
      <c r="L112" s="14">
        <v>5466000</v>
      </c>
      <c r="M112" s="14">
        <v>5951000</v>
      </c>
      <c r="N112" s="14">
        <v>6307000</v>
      </c>
      <c r="O112" s="14">
        <v>6692000</v>
      </c>
      <c r="P112" s="14" t="s">
        <v>1293</v>
      </c>
      <c r="Q112" s="14" t="s">
        <v>1294</v>
      </c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</row>
    <row r="113" spans="1:56" ht="13.5" customHeight="1">
      <c r="A113" s="1" t="str">
        <f t="shared" si="3"/>
        <v>WS</v>
      </c>
      <c r="B113" s="10" t="s">
        <v>1295</v>
      </c>
      <c r="C113" s="11">
        <v>1642.04560540635</v>
      </c>
      <c r="D113" s="12">
        <v>1677.0561449971599</v>
      </c>
      <c r="E113" s="12">
        <v>1685.2062770011</v>
      </c>
      <c r="F113" s="12">
        <v>1745.1339559555799</v>
      </c>
      <c r="G113" s="12">
        <v>1639.34546862973</v>
      </c>
      <c r="H113" s="12">
        <v>1607.1647133685901</v>
      </c>
      <c r="I113" s="12">
        <v>1696.40559317778</v>
      </c>
      <c r="J113" s="12">
        <v>1703.8560988141999</v>
      </c>
      <c r="K113" s="12">
        <v>1670.9495270078298</v>
      </c>
      <c r="L113" s="12">
        <v>1690.9358434318599</v>
      </c>
      <c r="M113" s="12">
        <v>1718.6</v>
      </c>
      <c r="N113" s="12">
        <v>1841.4</v>
      </c>
      <c r="O113" s="12">
        <v>1886.9</v>
      </c>
      <c r="P113" s="12" t="s">
        <v>1296</v>
      </c>
      <c r="Q113" s="12" t="s">
        <v>1297</v>
      </c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</row>
    <row r="114" spans="1:56" ht="13.5" customHeight="1">
      <c r="A114" s="1" t="str">
        <f t="shared" si="3"/>
        <v>SM</v>
      </c>
      <c r="B114" s="10" t="s">
        <v>1298</v>
      </c>
      <c r="C114" s="13">
        <v>1575.23781281928</v>
      </c>
      <c r="D114" s="14">
        <v>1635.5088341348701</v>
      </c>
      <c r="E114" s="14">
        <v>1751.6821094012498</v>
      </c>
      <c r="F114" s="14">
        <v>1780.4524448879799</v>
      </c>
      <c r="G114" s="14">
        <v>1564.70518729327</v>
      </c>
      <c r="H114" s="14">
        <v>1490.11702484636</v>
      </c>
      <c r="I114" s="14">
        <v>1351.34024024628</v>
      </c>
      <c r="J114" s="14">
        <v>1248.5572443174301</v>
      </c>
      <c r="K114" s="14">
        <v>1209.1388513372099</v>
      </c>
      <c r="L114" s="14">
        <v>1197.9283573791299</v>
      </c>
      <c r="M114" s="14">
        <v>1205.03106519328</v>
      </c>
      <c r="N114" s="14">
        <v>1231.50803408048</v>
      </c>
      <c r="O114" s="14">
        <v>1254.40458251668</v>
      </c>
      <c r="P114" s="14" t="s">
        <v>1299</v>
      </c>
      <c r="Q114" s="14" t="s">
        <v>1300</v>
      </c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</row>
    <row r="115" spans="1:56" ht="13.5" customHeight="1">
      <c r="A115" s="1" t="str">
        <f t="shared" si="3"/>
        <v>ST</v>
      </c>
      <c r="B115" s="10" t="s">
        <v>1301</v>
      </c>
      <c r="C115" s="11">
        <v>722669.16212617501</v>
      </c>
      <c r="D115" s="12">
        <v>788495.08566095994</v>
      </c>
      <c r="E115" s="12">
        <v>793098.39465173206</v>
      </c>
      <c r="F115" s="12">
        <v>857016.00489067007</v>
      </c>
      <c r="G115" s="12">
        <v>891402.74623802199</v>
      </c>
      <c r="H115" s="12">
        <v>931217.48480325495</v>
      </c>
      <c r="I115" s="12">
        <v>975584.18842500809</v>
      </c>
      <c r="J115" s="12">
        <v>1019443.28759124</v>
      </c>
      <c r="K115" s="12">
        <v>1063302.38675748</v>
      </c>
      <c r="L115" s="12">
        <v>3630348.4845502204</v>
      </c>
      <c r="M115" s="12">
        <v>3769027.3804544401</v>
      </c>
      <c r="N115" s="12">
        <v>3926542.9220936899</v>
      </c>
      <c r="O115" s="12">
        <v>4078694.8984264</v>
      </c>
      <c r="P115" s="12" t="s">
        <v>1302</v>
      </c>
      <c r="Q115" s="12" t="s">
        <v>1303</v>
      </c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</row>
    <row r="116" spans="1:56" ht="13.5" customHeight="1">
      <c r="A116" s="1" t="str">
        <f t="shared" si="3"/>
        <v>SA</v>
      </c>
      <c r="B116" s="10" t="s">
        <v>1304</v>
      </c>
      <c r="C116" s="13">
        <v>1731006.4997131699</v>
      </c>
      <c r="D116" s="14">
        <v>1779273.9234510399</v>
      </c>
      <c r="E116" s="14">
        <v>1812139.43040897</v>
      </c>
      <c r="F116" s="14">
        <v>1925394.02676176</v>
      </c>
      <c r="G116" s="14">
        <v>1885745.3658797301</v>
      </c>
      <c r="H116" s="14">
        <v>1980777.2024119599</v>
      </c>
      <c r="I116" s="14">
        <v>2178792.4598627598</v>
      </c>
      <c r="J116" s="14">
        <v>2296696.6134372698</v>
      </c>
      <c r="K116" s="14">
        <v>2358690.3051941199</v>
      </c>
      <c r="L116" s="14">
        <v>2444841.0369471097</v>
      </c>
      <c r="M116" s="14">
        <v>2545236.2061254703</v>
      </c>
      <c r="N116" s="14">
        <v>2587757.55229531</v>
      </c>
      <c r="O116" s="14">
        <v>2565591.09729663</v>
      </c>
      <c r="P116" s="14">
        <v>2625462.4463640698</v>
      </c>
      <c r="Q116" s="14">
        <v>2639811.45855687</v>
      </c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</row>
    <row r="117" spans="1:56" ht="13.5" customHeight="1">
      <c r="A117" s="1" t="str">
        <f t="shared" si="3"/>
        <v>SN</v>
      </c>
      <c r="B117" s="10" t="s">
        <v>1305</v>
      </c>
      <c r="C117" s="11">
        <v>7067979072.4712801</v>
      </c>
      <c r="D117" s="12">
        <v>7241962342.9198198</v>
      </c>
      <c r="E117" s="12">
        <v>7599605572.9301901</v>
      </c>
      <c r="F117" s="12">
        <v>7907874128.6736498</v>
      </c>
      <c r="G117" s="12">
        <v>8073348536.6324797</v>
      </c>
      <c r="H117" s="12">
        <v>8360981389.4099503</v>
      </c>
      <c r="I117" s="12">
        <v>8482916994.77983</v>
      </c>
      <c r="J117" s="12">
        <v>8917021300.2430096</v>
      </c>
      <c r="K117" s="12">
        <v>9168669062.0696201</v>
      </c>
      <c r="L117" s="12">
        <v>9775039000</v>
      </c>
      <c r="M117" s="12">
        <v>10397420000</v>
      </c>
      <c r="N117" s="12">
        <v>11058287144.927299</v>
      </c>
      <c r="O117" s="12">
        <v>11847166267.654499</v>
      </c>
      <c r="P117" s="12">
        <v>12635155492.701</v>
      </c>
      <c r="Q117" s="12">
        <v>13399511415.2148</v>
      </c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</row>
    <row r="118" spans="1:56" ht="13.5" customHeight="1">
      <c r="A118" s="1" t="str">
        <f t="shared" si="3"/>
        <v>SC</v>
      </c>
      <c r="B118" s="10" t="s">
        <v>1306</v>
      </c>
      <c r="C118" s="13">
        <v>5127.9794045011704</v>
      </c>
      <c r="D118" s="14">
        <v>5610.3237296714897</v>
      </c>
      <c r="E118" s="14">
        <v>6194.7891206858794</v>
      </c>
      <c r="F118" s="14">
        <v>6062.1887153739408</v>
      </c>
      <c r="G118" s="14">
        <v>5995.0693034759506</v>
      </c>
      <c r="H118" s="14">
        <v>6351.5019916906904</v>
      </c>
      <c r="I118" s="14">
        <v>6693.1269397326205</v>
      </c>
      <c r="J118" s="14">
        <v>6939.4045989887099</v>
      </c>
      <c r="K118" s="14">
        <v>7357.0232602758706</v>
      </c>
      <c r="L118" s="14">
        <v>7690.3616621888796</v>
      </c>
      <c r="M118" s="14">
        <v>8068.0494354328703</v>
      </c>
      <c r="N118" s="14">
        <v>8431.3562502956593</v>
      </c>
      <c r="O118" s="14">
        <v>8876.9385030621488</v>
      </c>
      <c r="P118" s="14" t="s">
        <v>1307</v>
      </c>
      <c r="Q118" s="14" t="s">
        <v>1308</v>
      </c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</row>
    <row r="119" spans="1:56" ht="13.5" customHeight="1">
      <c r="A119" s="1" t="str">
        <f t="shared" si="3"/>
        <v>SL</v>
      </c>
      <c r="B119" s="10" t="s">
        <v>1309</v>
      </c>
      <c r="C119" s="11">
        <v>5357245.7072975198</v>
      </c>
      <c r="D119" s="12">
        <v>5583531.1736765401</v>
      </c>
      <c r="E119" s="12">
        <v>6033470.0703060301</v>
      </c>
      <c r="F119" s="12">
        <v>6359258.0139646605</v>
      </c>
      <c r="G119" s="12">
        <v>6561915.4147680402</v>
      </c>
      <c r="H119" s="12">
        <v>6912759.02966695</v>
      </c>
      <c r="I119" s="12">
        <v>7349092.5005984409</v>
      </c>
      <c r="J119" s="12">
        <v>8464551.7019628212</v>
      </c>
      <c r="K119" s="12">
        <v>10218410.478473801</v>
      </c>
      <c r="L119" s="12">
        <v>10683827.169377198</v>
      </c>
      <c r="M119" s="12">
        <v>8494956.2284052894</v>
      </c>
      <c r="N119" s="12">
        <v>9029893.7157745808</v>
      </c>
      <c r="O119" s="12">
        <v>9361581.1481426805</v>
      </c>
      <c r="P119" s="12" t="s">
        <v>1310</v>
      </c>
      <c r="Q119" s="12" t="s">
        <v>1311</v>
      </c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</row>
    <row r="120" spans="1:56" ht="13.5" customHeight="1">
      <c r="A120" s="1" t="str">
        <f t="shared" si="3"/>
        <v>SB</v>
      </c>
      <c r="B120" s="10" t="s">
        <v>1312</v>
      </c>
      <c r="C120" s="13">
        <v>3070.4</v>
      </c>
      <c r="D120" s="14">
        <v>3193</v>
      </c>
      <c r="E120" s="14">
        <v>3397</v>
      </c>
      <c r="F120" s="14">
        <v>3638.4</v>
      </c>
      <c r="G120" s="14">
        <v>3466</v>
      </c>
      <c r="H120" s="14">
        <v>3702.0014985605203</v>
      </c>
      <c r="I120" s="14">
        <v>4190.5039335649499</v>
      </c>
      <c r="J120" s="14">
        <v>4381.3978580920802</v>
      </c>
      <c r="K120" s="14">
        <v>4513.6256291222298</v>
      </c>
      <c r="L120" s="14">
        <v>4615.1825470109998</v>
      </c>
      <c r="M120" s="14">
        <v>4732.51160946249</v>
      </c>
      <c r="N120" s="14">
        <v>4884.9433188234998</v>
      </c>
      <c r="O120" s="14">
        <v>5065.3744740600996</v>
      </c>
      <c r="P120" s="14">
        <v>5260.6300601224102</v>
      </c>
      <c r="Q120" s="14" t="s">
        <v>1313</v>
      </c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</row>
    <row r="121" spans="1:56" ht="13.5" customHeight="1">
      <c r="A121" s="1" t="str">
        <f t="shared" si="3"/>
        <v>SO</v>
      </c>
      <c r="B121" s="10" t="s">
        <v>1314</v>
      </c>
      <c r="C121" s="11" t="s">
        <v>1315</v>
      </c>
      <c r="D121" s="12" t="s">
        <v>1316</v>
      </c>
      <c r="E121" s="12" t="s">
        <v>1317</v>
      </c>
      <c r="F121" s="12" t="s">
        <v>1318</v>
      </c>
      <c r="G121" s="12" t="s">
        <v>1319</v>
      </c>
      <c r="H121" s="12" t="s">
        <v>1320</v>
      </c>
      <c r="I121" s="12">
        <v>3776.0245450654002</v>
      </c>
      <c r="J121" s="12">
        <v>3821.3368396061901</v>
      </c>
      <c r="K121" s="12">
        <v>3892.4026847557002</v>
      </c>
      <c r="L121" s="12">
        <v>3984.0195285549303</v>
      </c>
      <c r="M121" s="12">
        <v>4121.8652866818502</v>
      </c>
      <c r="N121" s="12">
        <v>4241.1545739600597</v>
      </c>
      <c r="O121" s="12">
        <v>4299.9026977705198</v>
      </c>
      <c r="P121" s="12">
        <v>4420.2999733080997</v>
      </c>
      <c r="Q121" s="12" t="s">
        <v>1321</v>
      </c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</row>
    <row r="122" spans="1:56" ht="13.5" customHeight="1">
      <c r="A122" s="1" t="str">
        <f t="shared" si="3"/>
        <v>ZA</v>
      </c>
      <c r="B122" s="10" t="s">
        <v>1322</v>
      </c>
      <c r="C122" s="13">
        <v>2359099</v>
      </c>
      <c r="D122" s="14">
        <v>2491295</v>
      </c>
      <c r="E122" s="14">
        <v>2624840</v>
      </c>
      <c r="F122" s="14">
        <v>2708600</v>
      </c>
      <c r="G122" s="14">
        <v>2666939</v>
      </c>
      <c r="H122" s="14">
        <v>2748008</v>
      </c>
      <c r="I122" s="14">
        <v>2838258</v>
      </c>
      <c r="J122" s="14">
        <v>2901076</v>
      </c>
      <c r="K122" s="14">
        <v>2973292</v>
      </c>
      <c r="L122" s="14">
        <v>3023826</v>
      </c>
      <c r="M122" s="14">
        <v>3063101</v>
      </c>
      <c r="N122" s="14">
        <v>3071658</v>
      </c>
      <c r="O122" s="14" t="s">
        <v>1323</v>
      </c>
      <c r="P122" s="14" t="s">
        <v>1324</v>
      </c>
      <c r="Q122" s="14" t="s">
        <v>1325</v>
      </c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</row>
    <row r="123" spans="1:56" ht="13.5" customHeight="1">
      <c r="A123" s="1" t="str">
        <f t="shared" si="3"/>
        <v>SS</v>
      </c>
      <c r="B123" s="10" t="s">
        <v>1326</v>
      </c>
      <c r="C123" s="11" t="s">
        <v>1327</v>
      </c>
      <c r="D123" s="12" t="s">
        <v>1328</v>
      </c>
      <c r="E123" s="12" t="s">
        <v>1329</v>
      </c>
      <c r="F123" s="12">
        <v>26896</v>
      </c>
      <c r="G123" s="12">
        <v>28252.2</v>
      </c>
      <c r="H123" s="12">
        <v>29804</v>
      </c>
      <c r="I123" s="12">
        <v>32502.372416198501</v>
      </c>
      <c r="J123" s="12">
        <v>15461.6444409373</v>
      </c>
      <c r="K123" s="12">
        <v>19996.429865882703</v>
      </c>
      <c r="L123" s="12">
        <v>20580.025243274798</v>
      </c>
      <c r="M123" s="12">
        <v>20544.4312099483</v>
      </c>
      <c r="N123" s="12">
        <v>17682.015525390401</v>
      </c>
      <c r="O123" s="12">
        <v>16771.3989916916</v>
      </c>
      <c r="P123" s="12" t="s">
        <v>1330</v>
      </c>
      <c r="Q123" s="12" t="s">
        <v>1331</v>
      </c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</row>
    <row r="124" spans="1:56" ht="13.5" customHeight="1">
      <c r="A124" s="1" t="str">
        <f t="shared" si="3"/>
        <v>LK</v>
      </c>
      <c r="B124" s="10" t="s">
        <v>1332</v>
      </c>
      <c r="C124" s="13">
        <v>4707254.5334362499</v>
      </c>
      <c r="D124" s="14">
        <v>5068220.3655885998</v>
      </c>
      <c r="E124" s="14">
        <v>5412695.90209038</v>
      </c>
      <c r="F124" s="14">
        <v>5734756.0793470703</v>
      </c>
      <c r="G124" s="14">
        <v>5937701.6291119196</v>
      </c>
      <c r="H124" s="14">
        <v>6413668</v>
      </c>
      <c r="I124" s="14">
        <v>6952720</v>
      </c>
      <c r="J124" s="14">
        <v>7588517</v>
      </c>
      <c r="K124" s="14">
        <v>7846202</v>
      </c>
      <c r="L124" s="14">
        <v>8235430</v>
      </c>
      <c r="M124" s="14">
        <v>8647833</v>
      </c>
      <c r="N124" s="14">
        <v>9035830</v>
      </c>
      <c r="O124" s="14">
        <v>9344839</v>
      </c>
      <c r="P124" s="14">
        <v>9644729</v>
      </c>
      <c r="Q124" s="14" t="s">
        <v>1333</v>
      </c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</row>
    <row r="125" spans="1:56" ht="13.5" customHeight="1">
      <c r="A125" s="1" t="str">
        <f t="shared" si="3"/>
        <v>KN</v>
      </c>
      <c r="B125" s="10" t="s">
        <v>1334</v>
      </c>
      <c r="C125" s="11">
        <v>1686.39</v>
      </c>
      <c r="D125" s="12">
        <v>1739.92</v>
      </c>
      <c r="E125" s="12">
        <v>1745.99</v>
      </c>
      <c r="F125" s="12">
        <v>1857.18</v>
      </c>
      <c r="G125" s="12">
        <v>1794.72</v>
      </c>
      <c r="H125" s="12">
        <v>1822.13</v>
      </c>
      <c r="I125" s="12">
        <v>1880.65</v>
      </c>
      <c r="J125" s="12">
        <v>1798.09</v>
      </c>
      <c r="K125" s="12">
        <v>1912.65</v>
      </c>
      <c r="L125" s="12">
        <v>2050.64</v>
      </c>
      <c r="M125" s="12">
        <v>2083.34</v>
      </c>
      <c r="N125" s="12">
        <v>2121.7800000000002</v>
      </c>
      <c r="O125" s="12">
        <v>2140.98</v>
      </c>
      <c r="P125" s="12">
        <v>2239.27</v>
      </c>
      <c r="Q125" s="12" t="s">
        <v>1335</v>
      </c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</row>
    <row r="126" spans="1:56" ht="13.5" customHeight="1">
      <c r="A126" s="1" t="str">
        <f t="shared" si="3"/>
        <v>LC</v>
      </c>
      <c r="B126" s="10" t="s">
        <v>1336</v>
      </c>
      <c r="C126" s="13">
        <v>2884.65</v>
      </c>
      <c r="D126" s="14">
        <v>3068.2555145458</v>
      </c>
      <c r="E126" s="14">
        <v>3130.3980600642899</v>
      </c>
      <c r="F126" s="14">
        <v>3283.39973689823</v>
      </c>
      <c r="G126" s="14">
        <v>3235.2230043432296</v>
      </c>
      <c r="H126" s="14">
        <v>3248.2737999474402</v>
      </c>
      <c r="I126" s="14">
        <v>3382.8346173042301</v>
      </c>
      <c r="J126" s="14">
        <v>3370.1582858484403</v>
      </c>
      <c r="K126" s="14">
        <v>3303.5156248232097</v>
      </c>
      <c r="L126" s="14">
        <v>3347.7296721890998</v>
      </c>
      <c r="M126" s="14">
        <v>3355.4091444124497</v>
      </c>
      <c r="N126" s="14">
        <v>3461.1666795533201</v>
      </c>
      <c r="O126" s="14">
        <v>3549.4308093167201</v>
      </c>
      <c r="P126" s="14">
        <v>3579.8603791376199</v>
      </c>
      <c r="Q126" s="14" t="s">
        <v>1337</v>
      </c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</row>
    <row r="127" spans="1:56" ht="13.5" customHeight="1">
      <c r="A127" s="1" t="str">
        <f t="shared" si="3"/>
        <v>VC</v>
      </c>
      <c r="B127" s="10" t="s">
        <v>1338</v>
      </c>
      <c r="C127" s="11">
        <v>1332.7463258112</v>
      </c>
      <c r="D127" s="12">
        <v>1413.2132977568099</v>
      </c>
      <c r="E127" s="12">
        <v>1456.5075990419</v>
      </c>
      <c r="F127" s="12">
        <v>1448.55930877735</v>
      </c>
      <c r="G127" s="12">
        <v>1419.5894556287401</v>
      </c>
      <c r="H127" s="12">
        <v>1386.50322139836</v>
      </c>
      <c r="I127" s="12">
        <v>1389.92892036749</v>
      </c>
      <c r="J127" s="12">
        <v>1408.0094332362698</v>
      </c>
      <c r="K127" s="12">
        <v>1443.08032926904</v>
      </c>
      <c r="L127" s="12">
        <v>1446.6402957411101</v>
      </c>
      <c r="M127" s="12">
        <v>1458.5459514290901</v>
      </c>
      <c r="N127" s="12">
        <v>1470.7402234234401</v>
      </c>
      <c r="O127" s="12">
        <v>1481.31640382869</v>
      </c>
      <c r="P127" s="12" t="s">
        <v>1339</v>
      </c>
      <c r="Q127" s="12" t="s">
        <v>1340</v>
      </c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</row>
    <row r="128" spans="1:56" ht="13.5" customHeight="1">
      <c r="A128" s="1" t="str">
        <f t="shared" si="3"/>
        <v>SD</v>
      </c>
      <c r="B128" s="10" t="s">
        <v>1341</v>
      </c>
      <c r="C128" s="13">
        <v>20344.3</v>
      </c>
      <c r="D128" s="14">
        <v>21673.07</v>
      </c>
      <c r="E128" s="14">
        <v>22916</v>
      </c>
      <c r="F128" s="14">
        <v>23797.52</v>
      </c>
      <c r="G128" s="14">
        <v>23581.972862300598</v>
      </c>
      <c r="H128" s="14">
        <v>23912.7798760228</v>
      </c>
      <c r="I128" s="14">
        <v>23342.723913179601</v>
      </c>
      <c r="J128" s="14">
        <v>19154.6255269959</v>
      </c>
      <c r="K128" s="14">
        <v>19868.495830804601</v>
      </c>
      <c r="L128" s="14">
        <v>20821.048231501201</v>
      </c>
      <c r="M128" s="14">
        <v>21090.348452268299</v>
      </c>
      <c r="N128" s="14">
        <v>21721.8814905894</v>
      </c>
      <c r="O128" s="14">
        <v>22029.186246060599</v>
      </c>
      <c r="P128" s="14" t="s">
        <v>1342</v>
      </c>
      <c r="Q128" s="14" t="s">
        <v>1343</v>
      </c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</row>
    <row r="129" spans="1:56" ht="13.5" customHeight="1">
      <c r="A129" s="1" t="str">
        <f t="shared" si="3"/>
        <v>SR</v>
      </c>
      <c r="B129" s="10" t="s">
        <v>1344</v>
      </c>
      <c r="C129" s="11">
        <v>7251.2879999999996</v>
      </c>
      <c r="D129" s="12">
        <v>7669.47</v>
      </c>
      <c r="E129" s="12">
        <v>8060.53</v>
      </c>
      <c r="F129" s="12">
        <v>8394.991</v>
      </c>
      <c r="G129" s="12">
        <v>8648.2929999999997</v>
      </c>
      <c r="H129" s="12">
        <v>9094.81</v>
      </c>
      <c r="I129" s="12">
        <v>9626.5830000000005</v>
      </c>
      <c r="J129" s="12">
        <v>9886.2060000000001</v>
      </c>
      <c r="K129" s="12">
        <v>10175.962799999999</v>
      </c>
      <c r="L129" s="12">
        <v>10201.809796850001</v>
      </c>
      <c r="M129" s="12">
        <v>9936.6620699499999</v>
      </c>
      <c r="N129" s="12">
        <v>9425.9923447199999</v>
      </c>
      <c r="O129" s="12">
        <v>9605.0861992696791</v>
      </c>
      <c r="P129" s="12" t="s">
        <v>1345</v>
      </c>
      <c r="Q129" s="12" t="s">
        <v>1346</v>
      </c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</row>
    <row r="130" spans="1:56" ht="13.5" customHeight="1">
      <c r="A130" s="1" t="str">
        <f t="shared" si="3"/>
        <v>SY</v>
      </c>
      <c r="B130" s="10" t="s">
        <v>1347</v>
      </c>
      <c r="C130" s="13">
        <v>1156714</v>
      </c>
      <c r="D130" s="14">
        <v>1215082</v>
      </c>
      <c r="E130" s="14">
        <v>1284035</v>
      </c>
      <c r="F130" s="14">
        <v>1341515</v>
      </c>
      <c r="G130" s="14">
        <v>1420832</v>
      </c>
      <c r="H130" s="14">
        <v>1469703</v>
      </c>
      <c r="I130" s="14" t="s">
        <v>1348</v>
      </c>
      <c r="J130" s="14" t="s">
        <v>1349</v>
      </c>
      <c r="K130" s="14" t="s">
        <v>1350</v>
      </c>
      <c r="L130" s="14" t="s">
        <v>1351</v>
      </c>
      <c r="M130" s="14" t="s">
        <v>1352</v>
      </c>
      <c r="N130" s="14" t="s">
        <v>1353</v>
      </c>
      <c r="O130" s="14" t="s">
        <v>1354</v>
      </c>
      <c r="P130" s="14" t="s">
        <v>1355</v>
      </c>
      <c r="Q130" s="14" t="s">
        <v>1356</v>
      </c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</row>
    <row r="131" spans="1:56" ht="13.5" customHeight="1">
      <c r="A131" s="1" t="str">
        <f t="shared" si="3"/>
        <v>TJ</v>
      </c>
      <c r="B131" s="10" t="s">
        <v>1357</v>
      </c>
      <c r="C131" s="11">
        <v>116.59040856129501</v>
      </c>
      <c r="D131" s="12">
        <v>124.751737160586</v>
      </c>
      <c r="E131" s="12">
        <v>134.482256610126</v>
      </c>
      <c r="F131" s="12">
        <v>145.106354882326</v>
      </c>
      <c r="G131" s="12">
        <v>150.76550272273599</v>
      </c>
      <c r="H131" s="12">
        <v>160.56526039971399</v>
      </c>
      <c r="I131" s="12">
        <v>172.44708966929298</v>
      </c>
      <c r="J131" s="12">
        <v>185.38062139448999</v>
      </c>
      <c r="K131" s="12">
        <v>199.09878737768199</v>
      </c>
      <c r="L131" s="12">
        <v>212.43840613198699</v>
      </c>
      <c r="M131" s="12">
        <v>225.2</v>
      </c>
      <c r="N131" s="12">
        <v>240.7</v>
      </c>
      <c r="O131" s="12">
        <v>257.8</v>
      </c>
      <c r="P131" s="12">
        <v>276.63415360689601</v>
      </c>
      <c r="Q131" s="12" t="s">
        <v>1358</v>
      </c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</row>
    <row r="132" spans="1:56" ht="13.5" customHeight="1">
      <c r="A132" s="1" t="str">
        <f t="shared" si="3"/>
        <v>TZ</v>
      </c>
      <c r="B132" s="10" t="s">
        <v>1359</v>
      </c>
      <c r="C132" s="13">
        <v>51171980.704299003</v>
      </c>
      <c r="D132" s="14">
        <v>53556887.194842897</v>
      </c>
      <c r="E132" s="14">
        <v>58090146.4922406</v>
      </c>
      <c r="F132" s="14">
        <v>61323789.864477396</v>
      </c>
      <c r="G132" s="14">
        <v>64624448.518602997</v>
      </c>
      <c r="H132" s="14">
        <v>68733843.580690905</v>
      </c>
      <c r="I132" s="14">
        <v>74166915.451226413</v>
      </c>
      <c r="J132" s="14">
        <v>77979846.676714495</v>
      </c>
      <c r="K132" s="14">
        <v>83268117.227265298</v>
      </c>
      <c r="L132" s="14">
        <v>88874110.992074803</v>
      </c>
      <c r="M132" s="14">
        <v>94349315.551944003</v>
      </c>
      <c r="N132" s="14">
        <v>100828392.681411</v>
      </c>
      <c r="O132" s="14">
        <v>107657404.90829501</v>
      </c>
      <c r="P132" s="14">
        <v>115140194.16788</v>
      </c>
      <c r="Q132" s="14" t="s">
        <v>1360</v>
      </c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</row>
    <row r="133" spans="1:56" ht="13.5" customHeight="1">
      <c r="A133" s="1" t="str">
        <f t="shared" si="3"/>
        <v>TG</v>
      </c>
      <c r="B133" s="10" t="s">
        <v>1361</v>
      </c>
      <c r="C133" s="11">
        <v>1256277</v>
      </c>
      <c r="D133" s="12">
        <v>1289570</v>
      </c>
      <c r="E133" s="12">
        <v>1274416</v>
      </c>
      <c r="F133" s="12">
        <v>1326186</v>
      </c>
      <c r="G133" s="12">
        <v>1399629</v>
      </c>
      <c r="H133" s="12">
        <v>1484996</v>
      </c>
      <c r="I133" s="12">
        <v>1580009</v>
      </c>
      <c r="J133" s="12">
        <v>1683397</v>
      </c>
      <c r="K133" s="12">
        <v>1786292</v>
      </c>
      <c r="L133" s="12">
        <v>1892051</v>
      </c>
      <c r="M133" s="12">
        <v>2000709</v>
      </c>
      <c r="N133" s="12">
        <v>2102745.159</v>
      </c>
      <c r="O133" s="12">
        <v>2195265.945996</v>
      </c>
      <c r="P133" s="12" t="s">
        <v>1362</v>
      </c>
      <c r="Q133" s="12" t="s">
        <v>1363</v>
      </c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</row>
    <row r="134" spans="1:56" ht="13.5" customHeight="1">
      <c r="A134" s="1" t="str">
        <f t="shared" si="3"/>
        <v>TO</v>
      </c>
      <c r="B134" s="10" t="s">
        <v>1364</v>
      </c>
      <c r="C134" s="13">
        <v>723.25</v>
      </c>
      <c r="D134" s="14">
        <v>705.3</v>
      </c>
      <c r="E134" s="14">
        <v>693.08546163889901</v>
      </c>
      <c r="F134" s="14">
        <v>705.54521640769599</v>
      </c>
      <c r="G134" s="14">
        <v>728.61204082733093</v>
      </c>
      <c r="H134" s="14">
        <v>752.7851269032659</v>
      </c>
      <c r="I134" s="14">
        <v>767.59371240352198</v>
      </c>
      <c r="J134" s="14">
        <v>759.47230652386293</v>
      </c>
      <c r="K134" s="14">
        <v>755.03123552077</v>
      </c>
      <c r="L134" s="14">
        <v>775.25152983002999</v>
      </c>
      <c r="M134" s="14">
        <v>803.41249901174001</v>
      </c>
      <c r="N134" s="14">
        <v>841.1393721990089</v>
      </c>
      <c r="O134" s="14">
        <v>863.87587399061499</v>
      </c>
      <c r="P134" s="14">
        <v>876.58688739599893</v>
      </c>
      <c r="Q134" s="14" t="s">
        <v>1365</v>
      </c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</row>
    <row r="135" spans="1:56" ht="13.5" customHeight="1">
      <c r="A135" s="1" t="str">
        <f t="shared" si="3"/>
        <v>TT</v>
      </c>
      <c r="B135" s="10" t="s">
        <v>1366</v>
      </c>
      <c r="C135" s="11">
        <v>138052.67400975901</v>
      </c>
      <c r="D135" s="12">
        <v>157630.53681735799</v>
      </c>
      <c r="E135" s="12">
        <v>164337.832335101</v>
      </c>
      <c r="F135" s="12">
        <v>169738.028868608</v>
      </c>
      <c r="G135" s="12">
        <v>161551.06077573902</v>
      </c>
      <c r="H135" s="12">
        <v>167142.571351102</v>
      </c>
      <c r="I135" s="12">
        <v>166822.11847073497</v>
      </c>
      <c r="J135" s="12">
        <v>163902.21552267301</v>
      </c>
      <c r="K135" s="12">
        <v>168327.12008133999</v>
      </c>
      <c r="L135" s="12">
        <v>166327.42553020999</v>
      </c>
      <c r="M135" s="12">
        <v>169177.788947408</v>
      </c>
      <c r="N135" s="12">
        <v>158899.18009785502</v>
      </c>
      <c r="O135" s="12">
        <v>154772.61362660199</v>
      </c>
      <c r="P135" s="12" t="s">
        <v>1367</v>
      </c>
      <c r="Q135" s="12" t="s">
        <v>1368</v>
      </c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</row>
    <row r="136" spans="1:56" ht="13.5" customHeight="1">
      <c r="A136" s="1" t="str">
        <f t="shared" ref="A136:A148" si="4">VLOOKUP(B136,CountryISO,2,FALSE)</f>
        <v>TN</v>
      </c>
      <c r="B136" s="10" t="s">
        <v>1369</v>
      </c>
      <c r="C136" s="13">
        <v>50499.22</v>
      </c>
      <c r="D136" s="14">
        <v>53147.47</v>
      </c>
      <c r="E136" s="14">
        <v>56713.4</v>
      </c>
      <c r="F136" s="14">
        <v>59116.79</v>
      </c>
      <c r="G136" s="14">
        <v>60915.98</v>
      </c>
      <c r="H136" s="14">
        <v>63054.81</v>
      </c>
      <c r="I136" s="14">
        <v>61845.65</v>
      </c>
      <c r="J136" s="14">
        <v>64318.01</v>
      </c>
      <c r="K136" s="14">
        <v>66167.5</v>
      </c>
      <c r="L136" s="14">
        <v>68133.7</v>
      </c>
      <c r="M136" s="14">
        <v>68919.5</v>
      </c>
      <c r="N136" s="14">
        <v>69683.399999999994</v>
      </c>
      <c r="O136" s="14">
        <v>71046</v>
      </c>
      <c r="P136" s="14" t="s">
        <v>1370</v>
      </c>
      <c r="Q136" s="14" t="s">
        <v>1371</v>
      </c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</row>
    <row r="137" spans="1:56" ht="13.5" customHeight="1">
      <c r="A137" s="1" t="str">
        <f t="shared" si="4"/>
        <v>TM</v>
      </c>
      <c r="B137" s="10" t="s">
        <v>1372</v>
      </c>
      <c r="C137" s="11">
        <v>34983.124716518701</v>
      </c>
      <c r="D137" s="12">
        <v>38819.757362199896</v>
      </c>
      <c r="E137" s="12">
        <v>43112.126202310901</v>
      </c>
      <c r="F137" s="12">
        <v>49469.999999999898</v>
      </c>
      <c r="G137" s="12">
        <v>52504</v>
      </c>
      <c r="H137" s="12">
        <v>57313.213657114095</v>
      </c>
      <c r="I137" s="12">
        <v>65749.641769781505</v>
      </c>
      <c r="J137" s="12">
        <v>73015.523685095395</v>
      </c>
      <c r="K137" s="12">
        <v>80435.97818161991</v>
      </c>
      <c r="L137" s="12">
        <v>88758.009062745405</v>
      </c>
      <c r="M137" s="12">
        <v>94485.163173691602</v>
      </c>
      <c r="N137" s="12">
        <v>100343.24329046001</v>
      </c>
      <c r="O137" s="12">
        <v>106835.08582901501</v>
      </c>
      <c r="P137" s="12" t="s">
        <v>1373</v>
      </c>
      <c r="Q137" s="12" t="s">
        <v>1374</v>
      </c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</row>
    <row r="138" spans="1:56" ht="13.5" customHeight="1">
      <c r="A138" s="1" t="str">
        <f t="shared" si="4"/>
        <v>TV</v>
      </c>
      <c r="B138" s="10" t="s">
        <v>1375</v>
      </c>
      <c r="C138" s="13">
        <v>28.388528449491602</v>
      </c>
      <c r="D138" s="14">
        <v>29.2091865184534</v>
      </c>
      <c r="E138" s="14">
        <v>31.063039173602398</v>
      </c>
      <c r="F138" s="14">
        <v>33.5353558324529</v>
      </c>
      <c r="G138" s="14">
        <v>32.065839584193903</v>
      </c>
      <c r="H138" s="14">
        <v>31.0748566258371</v>
      </c>
      <c r="I138" s="14">
        <v>33.526669537528399</v>
      </c>
      <c r="J138" s="14">
        <v>32.240745910823897</v>
      </c>
      <c r="K138" s="14">
        <v>33.716289315090904</v>
      </c>
      <c r="L138" s="14">
        <v>34.170759229033401</v>
      </c>
      <c r="M138" s="14">
        <v>37.294961647488101</v>
      </c>
      <c r="N138" s="14">
        <v>38.426845469652804</v>
      </c>
      <c r="O138" s="14">
        <v>39.672485910973101</v>
      </c>
      <c r="P138" s="14" t="s">
        <v>1376</v>
      </c>
      <c r="Q138" s="14" t="s">
        <v>1377</v>
      </c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</row>
    <row r="139" spans="1:56" ht="13.5" customHeight="1">
      <c r="A139" s="1" t="str">
        <f t="shared" si="4"/>
        <v>UG</v>
      </c>
      <c r="B139" s="10" t="s">
        <v>1378</v>
      </c>
      <c r="C139" s="11">
        <v>53973484.191176794</v>
      </c>
      <c r="D139" s="12">
        <v>57778270.135702997</v>
      </c>
      <c r="E139" s="12">
        <v>62437428.2843934</v>
      </c>
      <c r="F139" s="12">
        <v>68948400.570040107</v>
      </c>
      <c r="G139" s="12">
        <v>74511733.5191921</v>
      </c>
      <c r="H139" s="12">
        <v>80224000</v>
      </c>
      <c r="I139" s="12">
        <v>85430500</v>
      </c>
      <c r="J139" s="12">
        <v>88600000</v>
      </c>
      <c r="K139" s="12">
        <v>92463000</v>
      </c>
      <c r="L139" s="12">
        <v>97223000</v>
      </c>
      <c r="M139" s="12">
        <v>102064000</v>
      </c>
      <c r="N139" s="12">
        <v>106482500</v>
      </c>
      <c r="O139" s="12">
        <v>111857500</v>
      </c>
      <c r="P139" s="12">
        <v>118945500</v>
      </c>
      <c r="Q139" s="12" t="s">
        <v>1379</v>
      </c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</row>
    <row r="140" spans="1:56" ht="13.5" customHeight="1">
      <c r="A140" s="1" t="str">
        <f t="shared" si="4"/>
        <v>AE</v>
      </c>
      <c r="B140" s="10" t="s">
        <v>1380</v>
      </c>
      <c r="C140" s="13">
        <v>944528.36397695204</v>
      </c>
      <c r="D140" s="14">
        <v>1037386.28992247</v>
      </c>
      <c r="E140" s="14">
        <v>1070907.0695416401</v>
      </c>
      <c r="F140" s="14">
        <v>1105333.2550909701</v>
      </c>
      <c r="G140" s="14">
        <v>1047539.81797922</v>
      </c>
      <c r="H140" s="14">
        <v>1064244.4198994001</v>
      </c>
      <c r="I140" s="14">
        <v>1137999.33171133</v>
      </c>
      <c r="J140" s="14">
        <v>1189033.74549268</v>
      </c>
      <c r="K140" s="14">
        <v>1249119.56560968</v>
      </c>
      <c r="L140" s="14">
        <v>1304065.3517211799</v>
      </c>
      <c r="M140" s="14">
        <v>1370111.91721469</v>
      </c>
      <c r="N140" s="14">
        <v>1411056.80222442</v>
      </c>
      <c r="O140" s="14">
        <v>1422345.2566422201</v>
      </c>
      <c r="P140" s="14" t="s">
        <v>1381</v>
      </c>
      <c r="Q140" s="14" t="s">
        <v>1382</v>
      </c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</row>
    <row r="141" spans="1:56" ht="13.5" customHeight="1">
      <c r="A141" s="1" t="str">
        <f t="shared" si="4"/>
        <v>UY</v>
      </c>
      <c r="B141" s="10" t="s">
        <v>1383</v>
      </c>
      <c r="C141" s="11">
        <v>425018.44812484697</v>
      </c>
      <c r="D141" s="12">
        <v>442438.15795960301</v>
      </c>
      <c r="E141" s="12">
        <v>471380.29806474101</v>
      </c>
      <c r="F141" s="12">
        <v>505207.23015747999</v>
      </c>
      <c r="G141" s="12">
        <v>526645.66964410897</v>
      </c>
      <c r="H141" s="12">
        <v>567741.98867810098</v>
      </c>
      <c r="I141" s="12">
        <v>597049.58535443002</v>
      </c>
      <c r="J141" s="12">
        <v>618174.26674561901</v>
      </c>
      <c r="K141" s="12">
        <v>646842.33716567303</v>
      </c>
      <c r="L141" s="12">
        <v>667792.21004414605</v>
      </c>
      <c r="M141" s="12">
        <v>670267.99127342203</v>
      </c>
      <c r="N141" s="12">
        <v>681594.16746775701</v>
      </c>
      <c r="O141" s="12">
        <v>699256.580851504</v>
      </c>
      <c r="P141" s="12">
        <v>710585.12224208994</v>
      </c>
      <c r="Q141" s="12" t="s">
        <v>1384</v>
      </c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</row>
    <row r="142" spans="1:56" ht="13.5" customHeight="1">
      <c r="A142" s="1" t="str">
        <f t="shared" si="4"/>
        <v>VU</v>
      </c>
      <c r="B142" s="10" t="s">
        <v>1385</v>
      </c>
      <c r="C142" s="13">
        <v>44819</v>
      </c>
      <c r="D142" s="14">
        <v>48613</v>
      </c>
      <c r="E142" s="14">
        <v>51128</v>
      </c>
      <c r="F142" s="14">
        <v>54425</v>
      </c>
      <c r="G142" s="14">
        <v>56228</v>
      </c>
      <c r="H142" s="14">
        <v>57144</v>
      </c>
      <c r="I142" s="14">
        <v>57843</v>
      </c>
      <c r="J142" s="14">
        <v>58858</v>
      </c>
      <c r="K142" s="14">
        <v>60017</v>
      </c>
      <c r="L142" s="14">
        <v>61400</v>
      </c>
      <c r="M142" s="14">
        <v>62385</v>
      </c>
      <c r="N142" s="14">
        <v>63632</v>
      </c>
      <c r="O142" s="14">
        <v>66304.543999999994</v>
      </c>
      <c r="P142" s="14" t="s">
        <v>1386</v>
      </c>
      <c r="Q142" s="14" t="s">
        <v>1387</v>
      </c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</row>
    <row r="143" spans="1:56" ht="13.5" customHeight="1">
      <c r="A143" s="1" t="str">
        <f t="shared" si="4"/>
        <v>VE</v>
      </c>
      <c r="B143" s="10" t="s">
        <v>1388</v>
      </c>
      <c r="C143" s="11">
        <v>46523.648999999998</v>
      </c>
      <c r="D143" s="12">
        <v>51116.533000000003</v>
      </c>
      <c r="E143" s="12">
        <v>55591.059000000001</v>
      </c>
      <c r="F143" s="12">
        <v>58525.074000000001</v>
      </c>
      <c r="G143" s="12">
        <v>56650.923999999999</v>
      </c>
      <c r="H143" s="12">
        <v>55807.51</v>
      </c>
      <c r="I143" s="12">
        <v>58138.269</v>
      </c>
      <c r="J143" s="12">
        <v>61409.103000000003</v>
      </c>
      <c r="K143" s="12">
        <v>62233.885000000002</v>
      </c>
      <c r="L143" s="12">
        <v>59810.256999999998</v>
      </c>
      <c r="M143" s="12">
        <v>56089.239000000001</v>
      </c>
      <c r="N143" s="12">
        <v>46859.923000000003</v>
      </c>
      <c r="O143" s="12" t="s">
        <v>1389</v>
      </c>
      <c r="P143" s="12" t="s">
        <v>1390</v>
      </c>
      <c r="Q143" s="12" t="s">
        <v>1391</v>
      </c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</row>
    <row r="144" spans="1:56" ht="13.5" customHeight="1">
      <c r="A144" s="1" t="str">
        <f t="shared" si="4"/>
        <v>VN</v>
      </c>
      <c r="B144" s="10" t="s">
        <v>1392</v>
      </c>
      <c r="C144" s="13">
        <v>1588646000</v>
      </c>
      <c r="D144" s="14">
        <v>1699501000</v>
      </c>
      <c r="E144" s="14">
        <v>1820667000</v>
      </c>
      <c r="F144" s="14">
        <v>1923749000</v>
      </c>
      <c r="G144" s="14">
        <v>2027591000</v>
      </c>
      <c r="H144" s="14">
        <v>2157828000</v>
      </c>
      <c r="I144" s="14">
        <v>2292483000</v>
      </c>
      <c r="J144" s="14">
        <v>2412778000</v>
      </c>
      <c r="K144" s="14">
        <v>2543596000</v>
      </c>
      <c r="L144" s="14">
        <v>2695796000</v>
      </c>
      <c r="M144" s="14">
        <v>2875856000</v>
      </c>
      <c r="N144" s="14">
        <v>3054470000</v>
      </c>
      <c r="O144" s="14">
        <v>3262548000</v>
      </c>
      <c r="P144" s="14">
        <v>3493399000</v>
      </c>
      <c r="Q144" s="14" t="s">
        <v>1393</v>
      </c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</row>
    <row r="145" spans="1:56" ht="13.5" customHeight="1">
      <c r="A145" s="1" t="str">
        <f t="shared" si="4"/>
        <v>PS</v>
      </c>
      <c r="B145" s="10" t="s">
        <v>1394</v>
      </c>
      <c r="C145" s="11" t="s">
        <v>1395</v>
      </c>
      <c r="D145" s="12" t="s">
        <v>1396</v>
      </c>
      <c r="E145" s="12" t="s">
        <v>1397</v>
      </c>
      <c r="F145" s="12" t="s">
        <v>1398</v>
      </c>
      <c r="G145" s="12" t="s">
        <v>1399</v>
      </c>
      <c r="H145" s="12" t="s">
        <v>1400</v>
      </c>
      <c r="I145" s="12">
        <v>11298.8726827562</v>
      </c>
      <c r="J145" s="12">
        <v>12008.920549790801</v>
      </c>
      <c r="K145" s="12">
        <v>12275.2090215434</v>
      </c>
      <c r="L145" s="12">
        <v>12252.8815047997</v>
      </c>
      <c r="M145" s="12">
        <v>12673</v>
      </c>
      <c r="N145" s="12">
        <v>13269.7</v>
      </c>
      <c r="O145" s="12">
        <v>13686.4</v>
      </c>
      <c r="P145" s="12" t="s">
        <v>1401</v>
      </c>
      <c r="Q145" s="12" t="s">
        <v>1402</v>
      </c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</row>
    <row r="146" spans="1:56" ht="13.5" customHeight="1">
      <c r="A146" s="1" t="str">
        <f t="shared" si="4"/>
        <v>YE</v>
      </c>
      <c r="B146" s="10" t="s">
        <v>1403</v>
      </c>
      <c r="C146" s="13">
        <v>315466.42296320602</v>
      </c>
      <c r="D146" s="14">
        <v>325468</v>
      </c>
      <c r="E146" s="14">
        <v>336333.51467163395</v>
      </c>
      <c r="F146" s="14">
        <v>348601.51328486198</v>
      </c>
      <c r="G146" s="14">
        <v>362079.24788868299</v>
      </c>
      <c r="H146" s="14">
        <v>389967.70332224702</v>
      </c>
      <c r="I146" s="14">
        <v>340383.71189841803</v>
      </c>
      <c r="J146" s="14">
        <v>348529.06077586702</v>
      </c>
      <c r="K146" s="14">
        <v>365340.42652757099</v>
      </c>
      <c r="L146" s="14">
        <v>364651.06480539503</v>
      </c>
      <c r="M146" s="14">
        <v>303832.87136224698</v>
      </c>
      <c r="N146" s="14">
        <v>262446.40307289298</v>
      </c>
      <c r="O146" s="14">
        <v>246850.99933381699</v>
      </c>
      <c r="P146" s="14" t="s">
        <v>1404</v>
      </c>
      <c r="Q146" s="14" t="s">
        <v>1405</v>
      </c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</row>
    <row r="147" spans="1:56" ht="13.5" customHeight="1">
      <c r="A147" s="1" t="str">
        <f t="shared" si="4"/>
        <v>ZM</v>
      </c>
      <c r="B147" s="10" t="s">
        <v>1406</v>
      </c>
      <c r="C147" s="11">
        <v>64043.731631211995</v>
      </c>
      <c r="D147" s="12">
        <v>69105.5524649414</v>
      </c>
      <c r="E147" s="12">
        <v>74877.549697965296</v>
      </c>
      <c r="F147" s="12">
        <v>80698.452401908202</v>
      </c>
      <c r="G147" s="12">
        <v>88139.130892206304</v>
      </c>
      <c r="H147" s="12">
        <v>97215.915373860902</v>
      </c>
      <c r="I147" s="12">
        <v>102625.59447069299</v>
      </c>
      <c r="J147" s="12">
        <v>110422.66968380401</v>
      </c>
      <c r="K147" s="12">
        <v>116007.286236952</v>
      </c>
      <c r="L147" s="12">
        <v>121456.994275556</v>
      </c>
      <c r="M147" s="12">
        <v>125003.514506008</v>
      </c>
      <c r="N147" s="12">
        <v>129699.938088271</v>
      </c>
      <c r="O147" s="12">
        <v>134104.784096538</v>
      </c>
      <c r="P147" s="12" t="s">
        <v>1407</v>
      </c>
      <c r="Q147" s="12" t="s">
        <v>1408</v>
      </c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</row>
    <row r="148" spans="1:56" ht="13.5" customHeight="1">
      <c r="A148" s="1" t="str">
        <f t="shared" si="4"/>
        <v>ZW</v>
      </c>
      <c r="B148" s="15" t="s">
        <v>1409</v>
      </c>
      <c r="C148" s="13">
        <v>9993.4448606630194</v>
      </c>
      <c r="D148" s="14">
        <v>9638.0680545484593</v>
      </c>
      <c r="E148" s="14">
        <v>9310.3043866984699</v>
      </c>
      <c r="F148" s="14">
        <v>7790.5974148064606</v>
      </c>
      <c r="G148" s="14">
        <v>10735</v>
      </c>
      <c r="H148" s="14">
        <v>12847</v>
      </c>
      <c r="I148" s="14">
        <v>14670</v>
      </c>
      <c r="J148" s="14">
        <v>17115</v>
      </c>
      <c r="K148" s="14">
        <v>17455</v>
      </c>
      <c r="L148" s="14">
        <v>17870</v>
      </c>
      <c r="M148" s="14">
        <v>18188</v>
      </c>
      <c r="N148" s="14">
        <v>18326</v>
      </c>
      <c r="O148" s="14">
        <v>19188</v>
      </c>
      <c r="P148" s="14" t="s">
        <v>1410</v>
      </c>
      <c r="Q148" s="14" t="s">
        <v>1411</v>
      </c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</row>
  </sheetData>
  <mergeCells count="2">
    <mergeCell ref="B5:BD5"/>
    <mergeCell ref="B2:E2"/>
  </mergeCells>
  <pageMargins left="0.7" right="0.7" top="0.75" bottom="0.75" header="0.39" footer="0.39"/>
  <pageSetup paperSize="9" fitToWidth="0" fitToHeight="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D45"/>
  <sheetViews>
    <sheetView showGridLines="0" showRowColHeaders="0" workbookViewId="0">
      <pane xSplit="2" ySplit="7" topLeftCell="C15" activePane="bottomRight" state="frozen"/>
      <selection pane="topRight"/>
      <selection pane="bottomLeft"/>
      <selection pane="bottomRight" activeCell="B18" sqref="B18"/>
    </sheetView>
  </sheetViews>
  <sheetFormatPr defaultColWidth="10.1171875" defaultRowHeight="14.5" customHeight="1"/>
  <cols>
    <col min="1" max="1" width="10" customWidth="1"/>
    <col min="2" max="2" width="20.5859375" customWidth="1"/>
    <col min="3" max="56" width="15.5859375" customWidth="1"/>
  </cols>
  <sheetData>
    <row r="1" spans="1:56" ht="8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</row>
    <row r="2" spans="1:56" ht="19.5" customHeight="1">
      <c r="A2" s="1"/>
      <c r="B2" s="25" t="s">
        <v>1412</v>
      </c>
      <c r="C2" s="25"/>
      <c r="D2" s="25"/>
      <c r="E2" s="2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</row>
    <row r="3" spans="1:56" ht="19.5" customHeight="1">
      <c r="A3" s="1"/>
      <c r="B3" s="2" t="s">
        <v>1413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</row>
    <row r="4" spans="1:56" ht="7.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</row>
    <row r="5" spans="1:56" ht="15.75" customHeight="1">
      <c r="A5" s="1"/>
      <c r="B5" s="26" t="s">
        <v>1414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</row>
    <row r="6" spans="1:56" ht="6.7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</row>
    <row r="7" spans="1:56" ht="13.5" customHeight="1">
      <c r="A7" s="1"/>
      <c r="B7" s="3" t="s">
        <v>1415</v>
      </c>
      <c r="C7" s="4" t="s">
        <v>1416</v>
      </c>
      <c r="D7" s="5" t="s">
        <v>1417</v>
      </c>
      <c r="E7" s="5" t="s">
        <v>1418</v>
      </c>
      <c r="F7" s="5" t="s">
        <v>1419</v>
      </c>
      <c r="G7" s="5" t="s">
        <v>1420</v>
      </c>
      <c r="H7" s="5" t="s">
        <v>1421</v>
      </c>
      <c r="I7" s="5" t="s">
        <v>1422</v>
      </c>
      <c r="J7" s="5" t="s">
        <v>1423</v>
      </c>
      <c r="K7" s="5" t="s">
        <v>1424</v>
      </c>
      <c r="L7" s="5" t="s">
        <v>1425</v>
      </c>
      <c r="M7" s="5" t="s">
        <v>1426</v>
      </c>
      <c r="N7" s="5" t="s">
        <v>1427</v>
      </c>
      <c r="O7" s="5" t="s">
        <v>1428</v>
      </c>
      <c r="P7" s="5" t="s">
        <v>1429</v>
      </c>
      <c r="Q7" s="5" t="s">
        <v>1430</v>
      </c>
      <c r="R7" s="5" t="s">
        <v>1431</v>
      </c>
      <c r="S7" s="5" t="s">
        <v>1432</v>
      </c>
      <c r="T7" s="5" t="s">
        <v>1433</v>
      </c>
      <c r="U7" s="5" t="s">
        <v>1434</v>
      </c>
      <c r="V7" s="5" t="s">
        <v>1435</v>
      </c>
      <c r="W7" s="5" t="s">
        <v>1436</v>
      </c>
      <c r="X7" s="5" t="s">
        <v>1437</v>
      </c>
      <c r="Y7" s="5" t="s">
        <v>1438</v>
      </c>
      <c r="Z7" s="5" t="s">
        <v>1439</v>
      </c>
      <c r="AA7" s="5" t="s">
        <v>1440</v>
      </c>
      <c r="AB7" s="5" t="s">
        <v>1441</v>
      </c>
      <c r="AC7" s="5" t="s">
        <v>1442</v>
      </c>
      <c r="AD7" s="5" t="s">
        <v>1443</v>
      </c>
      <c r="AE7" s="6" t="s">
        <v>1444</v>
      </c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</row>
    <row r="8" spans="1:56" ht="13.5" customHeight="1">
      <c r="A8" s="1" t="str">
        <f t="shared" ref="A8:A45" si="0">VLOOKUP(B8,CountryISO,2,FALSE)</f>
        <v>AR</v>
      </c>
      <c r="B8" s="7" t="s">
        <v>1445</v>
      </c>
      <c r="C8" s="8">
        <v>169271.3823</v>
      </c>
      <c r="D8" s="9">
        <v>194121.6507</v>
      </c>
      <c r="E8" s="9">
        <v>180364.73605000001</v>
      </c>
      <c r="F8" s="9">
        <v>176649.33624999999</v>
      </c>
      <c r="G8" s="9">
        <v>167766.51165</v>
      </c>
      <c r="H8" s="9">
        <v>190144.21707499999</v>
      </c>
      <c r="I8" s="9">
        <v>172719.94957500001</v>
      </c>
      <c r="J8" s="9">
        <v>171675.36765</v>
      </c>
      <c r="K8" s="9">
        <v>168187.45285</v>
      </c>
      <c r="L8" s="9">
        <v>197808.99137500001</v>
      </c>
      <c r="M8" s="9">
        <v>179570.31635000001</v>
      </c>
      <c r="N8" s="9">
        <v>175920.38605</v>
      </c>
      <c r="O8" s="9">
        <v>169413.022275</v>
      </c>
      <c r="P8" s="9">
        <v>190175.82005000001</v>
      </c>
      <c r="Q8" s="9">
        <v>173595.61895</v>
      </c>
      <c r="R8" s="9">
        <v>173293.38732499999</v>
      </c>
      <c r="S8" s="9">
        <v>170361.191525</v>
      </c>
      <c r="T8" s="9">
        <v>194600.4191</v>
      </c>
      <c r="U8" s="9">
        <v>180280.10672499999</v>
      </c>
      <c r="V8" s="9">
        <v>181148.2304</v>
      </c>
      <c r="W8" s="9">
        <v>176807.75425</v>
      </c>
      <c r="X8" s="9">
        <v>186855.01860000001</v>
      </c>
      <c r="Y8" s="9">
        <v>174117.81395000001</v>
      </c>
      <c r="Z8" s="9">
        <v>169974.90280000001</v>
      </c>
      <c r="AA8" s="9">
        <v>166367.87104999999</v>
      </c>
      <c r="AB8" s="9">
        <v>187550.97904999999</v>
      </c>
      <c r="AC8" s="9">
        <v>170948.139475</v>
      </c>
      <c r="AD8" s="9">
        <v>168110.4602</v>
      </c>
      <c r="AE8" s="9">
        <v>157349.58304999999</v>
      </c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</row>
    <row r="9" spans="1:56" ht="13.5" customHeight="1">
      <c r="A9" s="1" t="str">
        <f t="shared" si="0"/>
        <v>AM</v>
      </c>
      <c r="B9" s="10" t="s">
        <v>1446</v>
      </c>
      <c r="C9" s="11">
        <v>743148.1</v>
      </c>
      <c r="D9" s="12">
        <v>945899.4</v>
      </c>
      <c r="E9" s="12">
        <v>1334168.3</v>
      </c>
      <c r="F9" s="12">
        <v>1382235.1</v>
      </c>
      <c r="G9" s="12">
        <v>791609.7</v>
      </c>
      <c r="H9" s="12">
        <v>998400.6</v>
      </c>
      <c r="I9" s="12">
        <v>1453614</v>
      </c>
      <c r="J9" s="12">
        <v>1477936.4</v>
      </c>
      <c r="K9" s="12">
        <v>837021.1</v>
      </c>
      <c r="L9" s="12">
        <v>1066989.3</v>
      </c>
      <c r="M9" s="12">
        <v>1549860.7</v>
      </c>
      <c r="N9" s="12">
        <v>1530987.1</v>
      </c>
      <c r="O9" s="12">
        <v>886286.3</v>
      </c>
      <c r="P9" s="12">
        <v>1107438.3999999999</v>
      </c>
      <c r="Q9" s="12">
        <v>1526631.6</v>
      </c>
      <c r="R9" s="12">
        <v>1532816</v>
      </c>
      <c r="S9" s="12">
        <v>949215.8</v>
      </c>
      <c r="T9" s="12">
        <v>1174621.1000000001</v>
      </c>
      <c r="U9" s="12" t="s">
        <v>1447</v>
      </c>
      <c r="V9" s="12" t="s">
        <v>1448</v>
      </c>
      <c r="W9" s="12" t="s">
        <v>1449</v>
      </c>
      <c r="X9" s="12" t="s">
        <v>1450</v>
      </c>
      <c r="Y9" s="12" t="s">
        <v>1451</v>
      </c>
      <c r="Z9" s="12" t="s">
        <v>1452</v>
      </c>
      <c r="AA9" s="12" t="s">
        <v>1453</v>
      </c>
      <c r="AB9" s="12" t="s">
        <v>1454</v>
      </c>
      <c r="AC9" s="12" t="s">
        <v>1455</v>
      </c>
      <c r="AD9" s="12" t="s">
        <v>1456</v>
      </c>
      <c r="AE9" s="12" t="s">
        <v>1457</v>
      </c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</row>
    <row r="10" spans="1:56" ht="13.5" customHeight="1">
      <c r="A10" s="1" t="str">
        <f t="shared" si="0"/>
        <v>BH</v>
      </c>
      <c r="B10" s="10" t="s">
        <v>1458</v>
      </c>
      <c r="C10" s="13">
        <v>2663.1890830785096</v>
      </c>
      <c r="D10" s="14">
        <v>2660.3429644450998</v>
      </c>
      <c r="E10" s="14">
        <v>2719.7044532373397</v>
      </c>
      <c r="F10" s="14">
        <v>2738.3253275327302</v>
      </c>
      <c r="G10" s="14">
        <v>2744.4315000000001</v>
      </c>
      <c r="H10" s="14">
        <v>2808.6038091617897</v>
      </c>
      <c r="I10" s="14">
        <v>2855.2815000000001</v>
      </c>
      <c r="J10" s="14">
        <v>2842.2931343402302</v>
      </c>
      <c r="K10" s="14">
        <v>2820.4924999999998</v>
      </c>
      <c r="L10" s="14">
        <v>2910.4727777849698</v>
      </c>
      <c r="M10" s="14">
        <v>2920.7328961830103</v>
      </c>
      <c r="N10" s="14">
        <v>2921.0081753458198</v>
      </c>
      <c r="O10" s="14">
        <v>2946.9392787957099</v>
      </c>
      <c r="P10" s="14">
        <v>2983.5495335125997</v>
      </c>
      <c r="Q10" s="14">
        <v>3034.6168684955601</v>
      </c>
      <c r="R10" s="14">
        <v>2951.7071572934901</v>
      </c>
      <c r="S10" s="14" t="s">
        <v>1459</v>
      </c>
      <c r="T10" s="14" t="s">
        <v>1460</v>
      </c>
      <c r="U10" s="14" t="s">
        <v>1461</v>
      </c>
      <c r="V10" s="14" t="s">
        <v>1462</v>
      </c>
      <c r="W10" s="14" t="s">
        <v>1463</v>
      </c>
      <c r="X10" s="14" t="s">
        <v>1464</v>
      </c>
      <c r="Y10" s="14" t="s">
        <v>1465</v>
      </c>
      <c r="Z10" s="14" t="s">
        <v>1466</v>
      </c>
      <c r="AA10" s="14" t="s">
        <v>1467</v>
      </c>
      <c r="AB10" s="14" t="s">
        <v>1468</v>
      </c>
      <c r="AC10" s="14" t="s">
        <v>1469</v>
      </c>
      <c r="AD10" s="14" t="s">
        <v>1470</v>
      </c>
      <c r="AE10" s="14" t="s">
        <v>1471</v>
      </c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</row>
    <row r="11" spans="1:56" ht="13.5" customHeight="1">
      <c r="A11" s="1" t="str">
        <f t="shared" si="0"/>
        <v>BY</v>
      </c>
      <c r="B11" s="10" t="s">
        <v>1472</v>
      </c>
      <c r="C11" s="11" t="s">
        <v>1473</v>
      </c>
      <c r="D11" s="12" t="s">
        <v>1474</v>
      </c>
      <c r="E11" s="12" t="s">
        <v>1475</v>
      </c>
      <c r="F11" s="12" t="s">
        <v>1476</v>
      </c>
      <c r="G11" s="12">
        <v>18411.830000000002</v>
      </c>
      <c r="H11" s="12">
        <v>19752.16</v>
      </c>
      <c r="I11" s="12">
        <v>21626.16</v>
      </c>
      <c r="J11" s="12">
        <v>20789.12</v>
      </c>
      <c r="K11" s="12">
        <v>18034.96</v>
      </c>
      <c r="L11" s="12">
        <v>18893.68</v>
      </c>
      <c r="M11" s="12">
        <v>20707.23</v>
      </c>
      <c r="N11" s="12">
        <v>19857.560000000001</v>
      </c>
      <c r="O11" s="12">
        <v>17395</v>
      </c>
      <c r="P11" s="12">
        <v>18637.400000000001</v>
      </c>
      <c r="Q11" s="12">
        <v>19993</v>
      </c>
      <c r="R11" s="12">
        <v>19510.2</v>
      </c>
      <c r="S11" s="12">
        <v>17473.3</v>
      </c>
      <c r="T11" s="12">
        <v>18982.8</v>
      </c>
      <c r="U11" s="12">
        <v>20594.5</v>
      </c>
      <c r="V11" s="12">
        <v>20397.7</v>
      </c>
      <c r="W11" s="12">
        <v>18384.099999999999</v>
      </c>
      <c r="X11" s="12">
        <v>19751.599999999999</v>
      </c>
      <c r="Y11" s="12">
        <v>21037.4</v>
      </c>
      <c r="Z11" s="12">
        <v>20714.2</v>
      </c>
      <c r="AA11" s="12">
        <v>18632.099999999999</v>
      </c>
      <c r="AB11" s="12">
        <v>19848.5</v>
      </c>
      <c r="AC11" s="12">
        <v>21327.4</v>
      </c>
      <c r="AD11" s="12">
        <v>21055.599999999999</v>
      </c>
      <c r="AE11" s="12" t="s">
        <v>1477</v>
      </c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</row>
    <row r="12" spans="1:56" ht="13.5" customHeight="1">
      <c r="A12" s="1" t="str">
        <f t="shared" si="0"/>
        <v>BZ</v>
      </c>
      <c r="B12" s="10" t="s">
        <v>1478</v>
      </c>
      <c r="C12" s="13">
        <v>693.84799999999996</v>
      </c>
      <c r="D12" s="14">
        <v>678.04899999999998</v>
      </c>
      <c r="E12" s="14">
        <v>616.83799999999997</v>
      </c>
      <c r="F12" s="14">
        <v>646.9</v>
      </c>
      <c r="G12" s="14">
        <v>686.13300000000004</v>
      </c>
      <c r="H12" s="14">
        <v>740.51400000000001</v>
      </c>
      <c r="I12" s="14">
        <v>653.44100000000003</v>
      </c>
      <c r="J12" s="14">
        <v>657.39800000000002</v>
      </c>
      <c r="K12" s="14">
        <v>733.20899999999995</v>
      </c>
      <c r="L12" s="14">
        <v>724.65</v>
      </c>
      <c r="M12" s="14">
        <v>644.99900000000002</v>
      </c>
      <c r="N12" s="14">
        <v>661.07500000000005</v>
      </c>
      <c r="O12" s="14" t="s">
        <v>1479</v>
      </c>
      <c r="P12" s="14" t="s">
        <v>1480</v>
      </c>
      <c r="Q12" s="14" t="s">
        <v>1481</v>
      </c>
      <c r="R12" s="14" t="s">
        <v>1482</v>
      </c>
      <c r="S12" s="14" t="s">
        <v>1483</v>
      </c>
      <c r="T12" s="14" t="s">
        <v>1484</v>
      </c>
      <c r="U12" s="14" t="s">
        <v>1485</v>
      </c>
      <c r="V12" s="14" t="s">
        <v>1486</v>
      </c>
      <c r="W12" s="14" t="s">
        <v>1487</v>
      </c>
      <c r="X12" s="14" t="s">
        <v>1488</v>
      </c>
      <c r="Y12" s="14" t="s">
        <v>1489</v>
      </c>
      <c r="Z12" s="14" t="s">
        <v>1490</v>
      </c>
      <c r="AA12" s="14" t="s">
        <v>1491</v>
      </c>
      <c r="AB12" s="14" t="s">
        <v>1492</v>
      </c>
      <c r="AC12" s="14" t="s">
        <v>1493</v>
      </c>
      <c r="AD12" s="14" t="s">
        <v>1494</v>
      </c>
      <c r="AE12" s="14" t="s">
        <v>1495</v>
      </c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</row>
    <row r="13" spans="1:56" ht="13.5" customHeight="1">
      <c r="A13" s="1" t="str">
        <f t="shared" si="0"/>
        <v>BO</v>
      </c>
      <c r="B13" s="10" t="s">
        <v>1496</v>
      </c>
      <c r="C13" s="11">
        <v>8656.9088345237597</v>
      </c>
      <c r="D13" s="12">
        <v>9833.4851101618096</v>
      </c>
      <c r="E13" s="12">
        <v>9744.1622204776904</v>
      </c>
      <c r="F13" s="12">
        <v>10252.013697812901</v>
      </c>
      <c r="G13" s="12">
        <v>9168.5583613716608</v>
      </c>
      <c r="H13" s="12">
        <v>10305.084748773599</v>
      </c>
      <c r="I13" s="12">
        <v>10331.313477993201</v>
      </c>
      <c r="J13" s="12">
        <v>10783.1992381338</v>
      </c>
      <c r="K13" s="12">
        <v>9609.0505096248398</v>
      </c>
      <c r="L13" s="12">
        <v>10846.3384512595</v>
      </c>
      <c r="M13" s="12">
        <v>10737.402167778799</v>
      </c>
      <c r="N13" s="12">
        <v>11366.8074202918</v>
      </c>
      <c r="O13" s="12">
        <v>10123.4413829925</v>
      </c>
      <c r="P13" s="12">
        <v>11197.0824780315</v>
      </c>
      <c r="Q13" s="12">
        <v>11268.032971704399</v>
      </c>
      <c r="R13" s="12">
        <v>11785.7493071306</v>
      </c>
      <c r="S13" s="12">
        <v>10461.781115920099</v>
      </c>
      <c r="T13" s="12">
        <v>11621.1871283418</v>
      </c>
      <c r="U13" s="12">
        <v>11750.2990382431</v>
      </c>
      <c r="V13" s="12">
        <v>12402.6325445885</v>
      </c>
      <c r="W13" s="12">
        <v>10926.1541980741</v>
      </c>
      <c r="X13" s="12">
        <v>12136.4484513722</v>
      </c>
      <c r="Y13" s="12">
        <v>12136.5207277919</v>
      </c>
      <c r="Z13" s="12" t="s">
        <v>1497</v>
      </c>
      <c r="AA13" s="12" t="s">
        <v>1498</v>
      </c>
      <c r="AB13" s="12" t="s">
        <v>1499</v>
      </c>
      <c r="AC13" s="12" t="s">
        <v>1500</v>
      </c>
      <c r="AD13" s="12" t="s">
        <v>1501</v>
      </c>
      <c r="AE13" s="12" t="s">
        <v>1502</v>
      </c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</row>
    <row r="14" spans="1:56" ht="13.5" customHeight="1">
      <c r="A14" s="1" t="str">
        <f t="shared" si="0"/>
        <v>BW</v>
      </c>
      <c r="B14" s="10" t="s">
        <v>1503</v>
      </c>
      <c r="C14" s="13">
        <v>20507.7</v>
      </c>
      <c r="D14" s="14">
        <v>20931.599999999999</v>
      </c>
      <c r="E14" s="14">
        <v>20917.2</v>
      </c>
      <c r="F14" s="14">
        <v>21724.2</v>
      </c>
      <c r="G14" s="14">
        <v>21190</v>
      </c>
      <c r="H14" s="14">
        <v>21887.1</v>
      </c>
      <c r="I14" s="14">
        <v>22178.7</v>
      </c>
      <c r="J14" s="14">
        <v>22313.599999999999</v>
      </c>
      <c r="K14" s="14">
        <v>21772.9</v>
      </c>
      <c r="L14" s="14">
        <v>21817.8</v>
      </c>
      <c r="M14" s="14">
        <v>20971.3</v>
      </c>
      <c r="N14" s="14">
        <v>21518.9</v>
      </c>
      <c r="O14" s="14">
        <v>22277.1</v>
      </c>
      <c r="P14" s="14">
        <v>22666.799999999999</v>
      </c>
      <c r="Q14" s="14">
        <v>22409.5</v>
      </c>
      <c r="R14" s="14">
        <v>22421.7</v>
      </c>
      <c r="S14" s="14" t="s">
        <v>1504</v>
      </c>
      <c r="T14" s="14" t="s">
        <v>1505</v>
      </c>
      <c r="U14" s="14" t="s">
        <v>1506</v>
      </c>
      <c r="V14" s="14" t="s">
        <v>1507</v>
      </c>
      <c r="W14" s="14" t="s">
        <v>1508</v>
      </c>
      <c r="X14" s="14" t="s">
        <v>1509</v>
      </c>
      <c r="Y14" s="14" t="s">
        <v>1510</v>
      </c>
      <c r="Z14" s="14" t="s">
        <v>1511</v>
      </c>
      <c r="AA14" s="14" t="s">
        <v>1512</v>
      </c>
      <c r="AB14" s="14" t="s">
        <v>1513</v>
      </c>
      <c r="AC14" s="14" t="s">
        <v>1514</v>
      </c>
      <c r="AD14" s="14" t="s">
        <v>1515</v>
      </c>
      <c r="AE14" s="14" t="s">
        <v>1516</v>
      </c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</row>
    <row r="15" spans="1:56" ht="13.5" customHeight="1">
      <c r="A15" s="1" t="str">
        <f t="shared" si="0"/>
        <v>BR</v>
      </c>
      <c r="B15" s="10" t="s">
        <v>1517</v>
      </c>
      <c r="C15" s="11">
        <v>295870.3</v>
      </c>
      <c r="D15" s="12">
        <v>308392.90000000002</v>
      </c>
      <c r="E15" s="12">
        <v>314900.8</v>
      </c>
      <c r="F15" s="12">
        <v>311087.8</v>
      </c>
      <c r="G15" s="12">
        <v>306113.09999999998</v>
      </c>
      <c r="H15" s="12">
        <v>307026.59999999998</v>
      </c>
      <c r="I15" s="12">
        <v>312884.90000000002</v>
      </c>
      <c r="J15" s="12">
        <v>310427.09999999998</v>
      </c>
      <c r="K15" s="12">
        <v>301249.3</v>
      </c>
      <c r="L15" s="12">
        <v>298712.2</v>
      </c>
      <c r="M15" s="12">
        <v>299555.09999999998</v>
      </c>
      <c r="N15" s="12">
        <v>293093.40000000002</v>
      </c>
      <c r="O15" s="12">
        <v>285437.40000000002</v>
      </c>
      <c r="P15" s="12">
        <v>288554.5</v>
      </c>
      <c r="Q15" s="12">
        <v>291527.40000000002</v>
      </c>
      <c r="R15" s="12">
        <v>285794</v>
      </c>
      <c r="S15" s="12">
        <v>285419.40000000002</v>
      </c>
      <c r="T15" s="12">
        <v>289755.5</v>
      </c>
      <c r="U15" s="12">
        <v>295645</v>
      </c>
      <c r="V15" s="12" t="s">
        <v>1518</v>
      </c>
      <c r="W15" s="12" t="s">
        <v>1519</v>
      </c>
      <c r="X15" s="12" t="s">
        <v>1520</v>
      </c>
      <c r="Y15" s="12" t="s">
        <v>1521</v>
      </c>
      <c r="Z15" s="12" t="s">
        <v>1522</v>
      </c>
      <c r="AA15" s="12" t="s">
        <v>1523</v>
      </c>
      <c r="AB15" s="12" t="s">
        <v>1524</v>
      </c>
      <c r="AC15" s="12" t="s">
        <v>1525</v>
      </c>
      <c r="AD15" s="12" t="s">
        <v>1526</v>
      </c>
      <c r="AE15" s="12" t="s">
        <v>1527</v>
      </c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</row>
    <row r="16" spans="1:56" ht="13.5" customHeight="1">
      <c r="A16" s="1" t="str">
        <f t="shared" si="0"/>
        <v>BN</v>
      </c>
      <c r="B16" s="10" t="s">
        <v>1528</v>
      </c>
      <c r="C16" s="13">
        <v>5078</v>
      </c>
      <c r="D16" s="14">
        <v>4806.5</v>
      </c>
      <c r="E16" s="14">
        <v>4581.5</v>
      </c>
      <c r="F16" s="14">
        <v>4685</v>
      </c>
      <c r="G16" s="14">
        <v>4781.7</v>
      </c>
      <c r="H16" s="14">
        <v>4658</v>
      </c>
      <c r="I16" s="14">
        <v>4567.8</v>
      </c>
      <c r="J16" s="14">
        <v>4694.6000000000004</v>
      </c>
      <c r="K16" s="14">
        <v>4528.1000000000004</v>
      </c>
      <c r="L16" s="14">
        <v>4722</v>
      </c>
      <c r="M16" s="14">
        <v>4670.5</v>
      </c>
      <c r="N16" s="14">
        <v>4673.6000000000004</v>
      </c>
      <c r="O16" s="14">
        <v>4684.3999999999996</v>
      </c>
      <c r="P16" s="14">
        <v>4442.6000000000004</v>
      </c>
      <c r="Q16" s="14">
        <v>4504.5</v>
      </c>
      <c r="R16" s="14">
        <v>4505</v>
      </c>
      <c r="S16" s="14" t="s">
        <v>1529</v>
      </c>
      <c r="T16" s="14" t="s">
        <v>1530</v>
      </c>
      <c r="U16" s="14" t="s">
        <v>1531</v>
      </c>
      <c r="V16" s="14" t="s">
        <v>1532</v>
      </c>
      <c r="W16" s="14" t="s">
        <v>1533</v>
      </c>
      <c r="X16" s="14" t="s">
        <v>1534</v>
      </c>
      <c r="Y16" s="14" t="s">
        <v>1535</v>
      </c>
      <c r="Z16" s="14" t="s">
        <v>1536</v>
      </c>
      <c r="AA16" s="14" t="s">
        <v>1537</v>
      </c>
      <c r="AB16" s="14" t="s">
        <v>1538</v>
      </c>
      <c r="AC16" s="14" t="s">
        <v>1539</v>
      </c>
      <c r="AD16" s="14" t="s">
        <v>1540</v>
      </c>
      <c r="AE16" s="14" t="s">
        <v>1541</v>
      </c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</row>
    <row r="17" spans="1:56" ht="13.5" customHeight="1">
      <c r="A17" s="1" t="str">
        <f t="shared" si="0"/>
        <v>CN</v>
      </c>
      <c r="B17" s="10" t="s">
        <v>1542</v>
      </c>
      <c r="C17" s="11">
        <v>13119029.917061999</v>
      </c>
      <c r="D17" s="12">
        <v>14529562.354051</v>
      </c>
      <c r="E17" s="12">
        <v>15212876.796105999</v>
      </c>
      <c r="F17" s="12">
        <v>16829528.45208</v>
      </c>
      <c r="G17" s="12">
        <v>14086682.420887001</v>
      </c>
      <c r="H17" s="12">
        <v>15617039.710100001</v>
      </c>
      <c r="I17" s="12">
        <v>16298329.584171999</v>
      </c>
      <c r="J17" s="12">
        <v>18046953.500264999</v>
      </c>
      <c r="K17" s="12">
        <v>15069553.306512</v>
      </c>
      <c r="L17" s="12">
        <v>16708190.860858001</v>
      </c>
      <c r="M17" s="12">
        <v>17416675.914965998</v>
      </c>
      <c r="N17" s="12">
        <v>19277572.362268999</v>
      </c>
      <c r="O17" s="12">
        <v>16083790</v>
      </c>
      <c r="P17" s="12">
        <v>17908950</v>
      </c>
      <c r="Q17" s="12">
        <v>18749860</v>
      </c>
      <c r="R17" s="12">
        <v>20476420</v>
      </c>
      <c r="S17" s="12">
        <v>17185250</v>
      </c>
      <c r="T17" s="12">
        <v>19128460</v>
      </c>
      <c r="U17" s="12">
        <v>20013340</v>
      </c>
      <c r="V17" s="12">
        <v>21839330</v>
      </c>
      <c r="W17" s="12">
        <v>18361300</v>
      </c>
      <c r="X17" s="12">
        <v>20407720</v>
      </c>
      <c r="Y17" s="12">
        <v>21304380</v>
      </c>
      <c r="Z17" s="12">
        <v>23226490</v>
      </c>
      <c r="AA17" s="12">
        <v>19542220</v>
      </c>
      <c r="AB17" s="12">
        <v>21668550</v>
      </c>
      <c r="AC17" s="12">
        <v>22574000</v>
      </c>
      <c r="AD17" s="12" t="s">
        <v>1543</v>
      </c>
      <c r="AE17" s="12" t="s">
        <v>1544</v>
      </c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</row>
    <row r="18" spans="1:56" ht="13.5" customHeight="1">
      <c r="A18" s="1" t="str">
        <f t="shared" si="0"/>
        <v>CR</v>
      </c>
      <c r="B18" s="10" t="s">
        <v>1545</v>
      </c>
      <c r="C18" s="13">
        <v>5975744.64983497</v>
      </c>
      <c r="D18" s="14">
        <v>5882635.5022548204</v>
      </c>
      <c r="E18" s="14">
        <v>5914207.9061800996</v>
      </c>
      <c r="F18" s="14">
        <v>6129121.4705545902</v>
      </c>
      <c r="G18" s="14">
        <v>6188834.5801894004</v>
      </c>
      <c r="H18" s="14">
        <v>6039113.8126517897</v>
      </c>
      <c r="I18" s="14">
        <v>6124473.3099999996</v>
      </c>
      <c r="J18" s="14">
        <v>6427208.3799999999</v>
      </c>
      <c r="K18" s="14">
        <v>6408159.6299999999</v>
      </c>
      <c r="L18" s="14">
        <v>6394846.7599999998</v>
      </c>
      <c r="M18" s="14">
        <v>6477610.2999999998</v>
      </c>
      <c r="N18" s="14">
        <v>6665356.0800000001</v>
      </c>
      <c r="O18" s="14">
        <v>6734802.5599999996</v>
      </c>
      <c r="P18" s="14">
        <v>6690898.8399999999</v>
      </c>
      <c r="Q18" s="14">
        <v>6697444.2400000002</v>
      </c>
      <c r="R18" s="14">
        <v>6945973.29</v>
      </c>
      <c r="S18" s="14" t="s">
        <v>1546</v>
      </c>
      <c r="T18" s="14" t="s">
        <v>1547</v>
      </c>
      <c r="U18" s="14" t="s">
        <v>1548</v>
      </c>
      <c r="V18" s="14" t="s">
        <v>1549</v>
      </c>
      <c r="W18" s="14" t="s">
        <v>1550</v>
      </c>
      <c r="X18" s="14" t="s">
        <v>1551</v>
      </c>
      <c r="Y18" s="14" t="s">
        <v>1552</v>
      </c>
      <c r="Z18" s="14" t="s">
        <v>1553</v>
      </c>
      <c r="AA18" s="14" t="s">
        <v>1554</v>
      </c>
      <c r="AB18" s="14" t="s">
        <v>1555</v>
      </c>
      <c r="AC18" s="14" t="s">
        <v>1556</v>
      </c>
      <c r="AD18" s="14" t="s">
        <v>1557</v>
      </c>
      <c r="AE18" s="14" t="s">
        <v>1558</v>
      </c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</row>
    <row r="19" spans="1:56" ht="13.5" customHeight="1">
      <c r="A19" s="1" t="str">
        <f t="shared" si="0"/>
        <v>DO</v>
      </c>
      <c r="B19" s="10" t="s">
        <v>1559</v>
      </c>
      <c r="C19" s="11">
        <v>440983.49873122899</v>
      </c>
      <c r="D19" s="12">
        <v>452807.78290887497</v>
      </c>
      <c r="E19" s="12">
        <v>453059.32860224001</v>
      </c>
      <c r="F19" s="12">
        <v>480168.96609300096</v>
      </c>
      <c r="G19" s="12">
        <v>474295.10971685796</v>
      </c>
      <c r="H19" s="12">
        <v>487921.19815693301</v>
      </c>
      <c r="I19" s="12">
        <v>488390.24247091101</v>
      </c>
      <c r="J19" s="12">
        <v>515430.30307954899</v>
      </c>
      <c r="K19" s="12">
        <v>506822.40453477803</v>
      </c>
      <c r="L19" s="12">
        <v>524457.42830501799</v>
      </c>
      <c r="M19" s="12">
        <v>526803.01196807704</v>
      </c>
      <c r="N19" s="12">
        <v>546381.40893195302</v>
      </c>
      <c r="O19" s="12">
        <v>538728.73783814895</v>
      </c>
      <c r="P19" s="12">
        <v>569247.76886112196</v>
      </c>
      <c r="Q19" s="12">
        <v>557595.70584098599</v>
      </c>
      <c r="R19" s="12">
        <v>578740.00805163197</v>
      </c>
      <c r="S19" s="12" t="s">
        <v>1560</v>
      </c>
      <c r="T19" s="12" t="s">
        <v>1561</v>
      </c>
      <c r="U19" s="12" t="s">
        <v>1562</v>
      </c>
      <c r="V19" s="12" t="s">
        <v>1563</v>
      </c>
      <c r="W19" s="12" t="s">
        <v>1564</v>
      </c>
      <c r="X19" s="12" t="s">
        <v>1565</v>
      </c>
      <c r="Y19" s="12" t="s">
        <v>1566</v>
      </c>
      <c r="Z19" s="12" t="s">
        <v>1567</v>
      </c>
      <c r="AA19" s="12" t="s">
        <v>1568</v>
      </c>
      <c r="AB19" s="12" t="s">
        <v>1569</v>
      </c>
      <c r="AC19" s="12" t="s">
        <v>1570</v>
      </c>
      <c r="AD19" s="12" t="s">
        <v>1571</v>
      </c>
      <c r="AE19" s="12" t="s">
        <v>1572</v>
      </c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</row>
    <row r="20" spans="1:56" ht="13.5" customHeight="1">
      <c r="A20" s="1" t="str">
        <f t="shared" si="0"/>
        <v>EC</v>
      </c>
      <c r="B20" s="10" t="s">
        <v>1573</v>
      </c>
      <c r="C20" s="13">
        <v>16458.713</v>
      </c>
      <c r="D20" s="14">
        <v>16802.240000000002</v>
      </c>
      <c r="E20" s="14">
        <v>17131.618999999999</v>
      </c>
      <c r="F20" s="14">
        <v>17153.556</v>
      </c>
      <c r="G20" s="14">
        <v>17096.076000000001</v>
      </c>
      <c r="H20" s="14">
        <v>17494.062999999998</v>
      </c>
      <c r="I20" s="14">
        <v>17736.022000000001</v>
      </c>
      <c r="J20" s="14">
        <v>17779.201000000001</v>
      </c>
      <c r="K20" s="14">
        <v>17816.05</v>
      </c>
      <c r="L20" s="14">
        <v>17537.769</v>
      </c>
      <c r="M20" s="14">
        <v>17492.224999999999</v>
      </c>
      <c r="N20" s="14">
        <v>17328.633000000002</v>
      </c>
      <c r="O20" s="14">
        <v>17204.627</v>
      </c>
      <c r="P20" s="14">
        <v>17328.097000000002</v>
      </c>
      <c r="Q20" s="14">
        <v>17310.907999999999</v>
      </c>
      <c r="R20" s="14">
        <v>17470.434000000001</v>
      </c>
      <c r="S20" s="14">
        <v>17497.935000000001</v>
      </c>
      <c r="T20" s="14">
        <v>17685.968000000001</v>
      </c>
      <c r="U20" s="14">
        <v>17819.404999999999</v>
      </c>
      <c r="V20" s="14">
        <v>17952.383000000002</v>
      </c>
      <c r="W20" s="14">
        <v>17762.563999999998</v>
      </c>
      <c r="X20" s="14">
        <v>17943.194</v>
      </c>
      <c r="Y20" s="14">
        <v>18080.826000000001</v>
      </c>
      <c r="Z20" s="14">
        <v>18083.933000000001</v>
      </c>
      <c r="AA20" s="14">
        <v>17957.733</v>
      </c>
      <c r="AB20" s="14">
        <v>18028.98</v>
      </c>
      <c r="AC20" s="14">
        <v>18022.042000000001</v>
      </c>
      <c r="AD20" s="14">
        <v>17900.37</v>
      </c>
      <c r="AE20" s="14">
        <v>17523.047999999999</v>
      </c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</row>
    <row r="21" spans="1:56" ht="13.5" customHeight="1">
      <c r="A21" s="1" t="str">
        <f t="shared" si="0"/>
        <v>EG</v>
      </c>
      <c r="B21" s="10" t="s">
        <v>1574</v>
      </c>
      <c r="C21" s="11">
        <v>387700</v>
      </c>
      <c r="D21" s="12">
        <v>406300</v>
      </c>
      <c r="E21" s="12">
        <v>416700</v>
      </c>
      <c r="F21" s="12">
        <v>408000</v>
      </c>
      <c r="G21" s="12" t="s">
        <v>1575</v>
      </c>
      <c r="H21" s="12" t="s">
        <v>1576</v>
      </c>
      <c r="I21" s="12" t="s">
        <v>1577</v>
      </c>
      <c r="J21" s="12" t="s">
        <v>1578</v>
      </c>
      <c r="K21" s="12" t="s">
        <v>1579</v>
      </c>
      <c r="L21" s="12" t="s">
        <v>1580</v>
      </c>
      <c r="M21" s="12" t="s">
        <v>1581</v>
      </c>
      <c r="N21" s="12" t="s">
        <v>1582</v>
      </c>
      <c r="O21" s="12" t="s">
        <v>1583</v>
      </c>
      <c r="P21" s="12" t="s">
        <v>1584</v>
      </c>
      <c r="Q21" s="12" t="s">
        <v>1585</v>
      </c>
      <c r="R21" s="12" t="s">
        <v>1586</v>
      </c>
      <c r="S21" s="12" t="s">
        <v>1587</v>
      </c>
      <c r="T21" s="12" t="s">
        <v>1588</v>
      </c>
      <c r="U21" s="12" t="s">
        <v>1589</v>
      </c>
      <c r="V21" s="12" t="s">
        <v>1590</v>
      </c>
      <c r="W21" s="12" t="s">
        <v>1591</v>
      </c>
      <c r="X21" s="12" t="s">
        <v>1592</v>
      </c>
      <c r="Y21" s="12" t="s">
        <v>1593</v>
      </c>
      <c r="Z21" s="12" t="s">
        <v>1594</v>
      </c>
      <c r="AA21" s="12" t="s">
        <v>1595</v>
      </c>
      <c r="AB21" s="12" t="s">
        <v>1596</v>
      </c>
      <c r="AC21" s="12" t="s">
        <v>1597</v>
      </c>
      <c r="AD21" s="12" t="s">
        <v>1598</v>
      </c>
      <c r="AE21" s="12" t="s">
        <v>1599</v>
      </c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</row>
    <row r="22" spans="1:56" ht="13.5" customHeight="1">
      <c r="A22" s="1" t="str">
        <f t="shared" si="0"/>
        <v>GT</v>
      </c>
      <c r="B22" s="10" t="s">
        <v>1600</v>
      </c>
      <c r="C22" s="13">
        <v>53045.218000000001</v>
      </c>
      <c r="D22" s="14">
        <v>54410.841</v>
      </c>
      <c r="E22" s="14">
        <v>55229.55</v>
      </c>
      <c r="F22" s="14">
        <v>59171.883999999998</v>
      </c>
      <c r="G22" s="14">
        <v>54837.826999999997</v>
      </c>
      <c r="H22" s="14">
        <v>56817.521000000001</v>
      </c>
      <c r="I22" s="14">
        <v>57840.853000000003</v>
      </c>
      <c r="J22" s="14">
        <v>61621.999000000003</v>
      </c>
      <c r="K22" s="14">
        <v>57606.368000000002</v>
      </c>
      <c r="L22" s="14">
        <v>58841.815999999999</v>
      </c>
      <c r="M22" s="14">
        <v>60132.622000000003</v>
      </c>
      <c r="N22" s="14">
        <v>64105.79</v>
      </c>
      <c r="O22" s="14">
        <v>59320.171999999999</v>
      </c>
      <c r="P22" s="14">
        <v>60937.521000000001</v>
      </c>
      <c r="Q22" s="14">
        <v>61721.637999999999</v>
      </c>
      <c r="R22" s="14">
        <v>66150.456000000006</v>
      </c>
      <c r="S22" s="14">
        <v>61226.097000000002</v>
      </c>
      <c r="T22" s="14">
        <v>62297.396999999997</v>
      </c>
      <c r="U22" s="14">
        <v>63406.133999999998</v>
      </c>
      <c r="V22" s="14">
        <v>68049.380999999994</v>
      </c>
      <c r="W22" s="14">
        <v>62481.307999999997</v>
      </c>
      <c r="X22" s="14">
        <v>64424.593000000001</v>
      </c>
      <c r="Y22" s="14">
        <v>65594.123999999996</v>
      </c>
      <c r="Z22" s="14" t="s">
        <v>1601</v>
      </c>
      <c r="AA22" s="14" t="s">
        <v>1602</v>
      </c>
      <c r="AB22" s="14" t="s">
        <v>1603</v>
      </c>
      <c r="AC22" s="14" t="s">
        <v>1604</v>
      </c>
      <c r="AD22" s="14" t="s">
        <v>1605</v>
      </c>
      <c r="AE22" s="14" t="s">
        <v>1606</v>
      </c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</row>
    <row r="23" spans="1:56" ht="13.5" customHeight="1">
      <c r="A23" s="1" t="str">
        <f t="shared" si="0"/>
        <v>IN</v>
      </c>
      <c r="B23" s="10" t="s">
        <v>1607</v>
      </c>
      <c r="C23" s="11">
        <v>23587992.071720999</v>
      </c>
      <c r="D23" s="12">
        <v>23702054.813845102</v>
      </c>
      <c r="E23" s="12">
        <v>24955233.822780199</v>
      </c>
      <c r="F23" s="12">
        <v>26149002.0758375</v>
      </c>
      <c r="G23" s="12">
        <v>25339910</v>
      </c>
      <c r="H23" s="12">
        <v>25647525.690756101</v>
      </c>
      <c r="I23" s="12">
        <v>26506676.138898</v>
      </c>
      <c r="J23" s="12">
        <v>27877681.822331302</v>
      </c>
      <c r="K23" s="12">
        <v>27321270</v>
      </c>
      <c r="L23" s="12">
        <v>27722681.011542603</v>
      </c>
      <c r="M23" s="12">
        <v>28400025.852805201</v>
      </c>
      <c r="N23" s="12">
        <v>30417497.680582199</v>
      </c>
      <c r="O23" s="12">
        <v>29838181.522806101</v>
      </c>
      <c r="P23" s="12">
        <v>30134893.2372071</v>
      </c>
      <c r="Q23" s="12">
        <v>30504252.811292998</v>
      </c>
      <c r="R23" s="12">
        <v>32505918.3235396</v>
      </c>
      <c r="S23" s="12">
        <v>31625373.983939301</v>
      </c>
      <c r="T23" s="12">
        <v>32174652.1602231</v>
      </c>
      <c r="U23" s="12">
        <v>32849710.500842601</v>
      </c>
      <c r="V23" s="12">
        <v>35148843.511058897</v>
      </c>
      <c r="W23" s="12">
        <v>34139971.800472997</v>
      </c>
      <c r="X23" s="12">
        <v>34427392.738614202</v>
      </c>
      <c r="Y23" s="12">
        <v>35010200.802421398</v>
      </c>
      <c r="Z23" s="12">
        <v>37198295.173882</v>
      </c>
      <c r="AA23" s="12" t="s">
        <v>1608</v>
      </c>
      <c r="AB23" s="12" t="s">
        <v>1609</v>
      </c>
      <c r="AC23" s="12" t="s">
        <v>1610</v>
      </c>
      <c r="AD23" s="12" t="s">
        <v>1611</v>
      </c>
      <c r="AE23" s="12" t="s">
        <v>1612</v>
      </c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</row>
    <row r="24" spans="1:56" ht="13.5" customHeight="1">
      <c r="A24" s="1" t="str">
        <f t="shared" si="0"/>
        <v>ID</v>
      </c>
      <c r="B24" s="10" t="s">
        <v>1613</v>
      </c>
      <c r="C24" s="13">
        <v>1958395500</v>
      </c>
      <c r="D24" s="14">
        <v>2036816600</v>
      </c>
      <c r="E24" s="14">
        <v>2103598100</v>
      </c>
      <c r="F24" s="14">
        <v>2057687600</v>
      </c>
      <c r="G24" s="14">
        <v>2058584900</v>
      </c>
      <c r="H24" s="14">
        <v>2137385600</v>
      </c>
      <c r="I24" s="14">
        <v>2207343600</v>
      </c>
      <c r="J24" s="14">
        <v>2161552500</v>
      </c>
      <c r="K24" s="14">
        <v>2158040000</v>
      </c>
      <c r="L24" s="14">
        <v>2238704400</v>
      </c>
      <c r="M24" s="14">
        <v>2312843500</v>
      </c>
      <c r="N24" s="14">
        <v>2272929200</v>
      </c>
      <c r="O24" s="14">
        <v>2264721000</v>
      </c>
      <c r="P24" s="14">
        <v>2355445000</v>
      </c>
      <c r="Q24" s="14">
        <v>2429260600</v>
      </c>
      <c r="R24" s="14">
        <v>2385186800</v>
      </c>
      <c r="S24" s="14">
        <v>2378146400</v>
      </c>
      <c r="T24" s="14">
        <v>2473512900</v>
      </c>
      <c r="U24" s="14">
        <v>2552296900</v>
      </c>
      <c r="V24" s="14">
        <v>2508971900</v>
      </c>
      <c r="W24" s="14">
        <v>2498580400</v>
      </c>
      <c r="X24" s="14">
        <v>2603764500</v>
      </c>
      <c r="Y24" s="14">
        <v>2684167000</v>
      </c>
      <c r="Z24" s="14">
        <v>2638885400</v>
      </c>
      <c r="AA24" s="14">
        <v>2625156200</v>
      </c>
      <c r="AB24" s="14">
        <v>2735291400</v>
      </c>
      <c r="AC24" s="14">
        <v>2818887400</v>
      </c>
      <c r="AD24" s="14">
        <v>2769908700</v>
      </c>
      <c r="AE24" s="14">
        <v>2703065100</v>
      </c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</row>
    <row r="25" spans="1:56" ht="13.5" customHeight="1">
      <c r="A25" s="1" t="str">
        <f t="shared" si="0"/>
        <v>IR</v>
      </c>
      <c r="B25" s="10" t="s">
        <v>1614</v>
      </c>
      <c r="C25" s="11">
        <v>1423992926.35251</v>
      </c>
      <c r="D25" s="12">
        <v>1565664241.3821499</v>
      </c>
      <c r="E25" s="12">
        <v>1438992444.9663899</v>
      </c>
      <c r="F25" s="12">
        <v>1480013357.4717801</v>
      </c>
      <c r="G25" s="12">
        <v>1481982814.79968</v>
      </c>
      <c r="H25" s="12">
        <v>1662843610.95786</v>
      </c>
      <c r="I25" s="12">
        <v>1534351374.0406101</v>
      </c>
      <c r="J25" s="12">
        <v>1501485677.09249</v>
      </c>
      <c r="K25" s="12">
        <v>1487185785.2680099</v>
      </c>
      <c r="L25" s="12">
        <v>1639108817.7156501</v>
      </c>
      <c r="M25" s="12">
        <v>1451055977.17962</v>
      </c>
      <c r="N25" s="12">
        <v>1521688266.1528201</v>
      </c>
      <c r="O25" s="12">
        <v>1620692456.0169499</v>
      </c>
      <c r="P25" s="12">
        <v>1830886553.4496</v>
      </c>
      <c r="Q25" s="12">
        <v>1699459315.5177901</v>
      </c>
      <c r="R25" s="12">
        <v>1765042562.41312</v>
      </c>
      <c r="S25" s="12" t="s">
        <v>1615</v>
      </c>
      <c r="T25" s="12" t="s">
        <v>1616</v>
      </c>
      <c r="U25" s="12" t="s">
        <v>1617</v>
      </c>
      <c r="V25" s="12" t="s">
        <v>1618</v>
      </c>
      <c r="W25" s="12" t="s">
        <v>1619</v>
      </c>
      <c r="X25" s="12" t="s">
        <v>1620</v>
      </c>
      <c r="Y25" s="12" t="s">
        <v>1621</v>
      </c>
      <c r="Z25" s="12" t="s">
        <v>1622</v>
      </c>
      <c r="AA25" s="12" t="s">
        <v>1623</v>
      </c>
      <c r="AB25" s="12" t="s">
        <v>1624</v>
      </c>
      <c r="AC25" s="12" t="s">
        <v>1625</v>
      </c>
      <c r="AD25" s="12" t="s">
        <v>1626</v>
      </c>
      <c r="AE25" s="12" t="s">
        <v>1627</v>
      </c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</row>
    <row r="26" spans="1:56" ht="13.5" customHeight="1">
      <c r="A26" s="1" t="str">
        <f t="shared" si="0"/>
        <v>JM</v>
      </c>
      <c r="B26" s="10" t="s">
        <v>1628</v>
      </c>
      <c r="C26" s="13">
        <v>179948.44358480201</v>
      </c>
      <c r="D26" s="14">
        <v>182046.01269108301</v>
      </c>
      <c r="E26" s="14">
        <v>185578.694043311</v>
      </c>
      <c r="F26" s="14">
        <v>184970.50985554501</v>
      </c>
      <c r="G26" s="14">
        <v>183462.583272041</v>
      </c>
      <c r="H26" s="14">
        <v>185218.40034744001</v>
      </c>
      <c r="I26" s="14">
        <v>183378.87482121898</v>
      </c>
      <c r="J26" s="14">
        <v>184345.49300350901</v>
      </c>
      <c r="K26" s="14">
        <v>184318.06724218899</v>
      </c>
      <c r="L26" s="14">
        <v>186553.837071288</v>
      </c>
      <c r="M26" s="14">
        <v>186499.532685799</v>
      </c>
      <c r="N26" s="14">
        <v>185917.73988470301</v>
      </c>
      <c r="O26" s="14">
        <v>185231.88453395301</v>
      </c>
      <c r="P26" s="14">
        <v>188160.89068346302</v>
      </c>
      <c r="Q26" s="14">
        <v>189871.87247207001</v>
      </c>
      <c r="R26" s="14" t="s">
        <v>1629</v>
      </c>
      <c r="S26" s="14" t="s">
        <v>1630</v>
      </c>
      <c r="T26" s="14" t="s">
        <v>1631</v>
      </c>
      <c r="U26" s="14" t="s">
        <v>1632</v>
      </c>
      <c r="V26" s="14" t="s">
        <v>1633</v>
      </c>
      <c r="W26" s="14" t="s">
        <v>1634</v>
      </c>
      <c r="X26" s="14" t="s">
        <v>1635</v>
      </c>
      <c r="Y26" s="14" t="s">
        <v>1636</v>
      </c>
      <c r="Z26" s="14" t="s">
        <v>1637</v>
      </c>
      <c r="AA26" s="14" t="s">
        <v>1638</v>
      </c>
      <c r="AB26" s="14" t="s">
        <v>1639</v>
      </c>
      <c r="AC26" s="14" t="s">
        <v>1640</v>
      </c>
      <c r="AD26" s="14" t="s">
        <v>1641</v>
      </c>
      <c r="AE26" s="14" t="s">
        <v>1642</v>
      </c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</row>
    <row r="27" spans="1:56" ht="13.5" customHeight="1">
      <c r="A27" s="1" t="str">
        <f t="shared" si="0"/>
        <v>KE</v>
      </c>
      <c r="B27" s="10" t="s">
        <v>1643</v>
      </c>
      <c r="C27" s="11">
        <v>398820</v>
      </c>
      <c r="D27" s="12">
        <v>398332</v>
      </c>
      <c r="E27" s="12">
        <v>443400</v>
      </c>
      <c r="F27" s="12" t="s">
        <v>1644</v>
      </c>
      <c r="G27" s="12" t="s">
        <v>1645</v>
      </c>
      <c r="H27" s="12" t="s">
        <v>1646</v>
      </c>
      <c r="I27" s="12" t="s">
        <v>1647</v>
      </c>
      <c r="J27" s="12" t="s">
        <v>1648</v>
      </c>
      <c r="K27" s="12" t="s">
        <v>1649</v>
      </c>
      <c r="L27" s="12" t="s">
        <v>1650</v>
      </c>
      <c r="M27" s="12" t="s">
        <v>1651</v>
      </c>
      <c r="N27" s="12" t="s">
        <v>1652</v>
      </c>
      <c r="O27" s="12" t="s">
        <v>1653</v>
      </c>
      <c r="P27" s="12" t="s">
        <v>1654</v>
      </c>
      <c r="Q27" s="12" t="s">
        <v>1655</v>
      </c>
      <c r="R27" s="12" t="s">
        <v>1656</v>
      </c>
      <c r="S27" s="12" t="s">
        <v>1657</v>
      </c>
      <c r="T27" s="12" t="s">
        <v>1658</v>
      </c>
      <c r="U27" s="12" t="s">
        <v>1659</v>
      </c>
      <c r="V27" s="12" t="s">
        <v>1660</v>
      </c>
      <c r="W27" s="12" t="s">
        <v>1661</v>
      </c>
      <c r="X27" s="12" t="s">
        <v>1662</v>
      </c>
      <c r="Y27" s="12" t="s">
        <v>1663</v>
      </c>
      <c r="Z27" s="12" t="s">
        <v>1664</v>
      </c>
      <c r="AA27" s="12" t="s">
        <v>1665</v>
      </c>
      <c r="AB27" s="12" t="s">
        <v>1666</v>
      </c>
      <c r="AC27" s="12" t="s">
        <v>1667</v>
      </c>
      <c r="AD27" s="12" t="s">
        <v>1668</v>
      </c>
      <c r="AE27" s="12" t="s">
        <v>1669</v>
      </c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</row>
    <row r="28" spans="1:56" ht="13.5" customHeight="1">
      <c r="A28" s="1" t="str">
        <f t="shared" si="0"/>
        <v>KR</v>
      </c>
      <c r="B28" s="10" t="s">
        <v>1670</v>
      </c>
      <c r="C28" s="13">
        <v>370014000</v>
      </c>
      <c r="D28" s="14">
        <v>390130200</v>
      </c>
      <c r="E28" s="14">
        <v>390031200</v>
      </c>
      <c r="F28" s="14">
        <v>412498200</v>
      </c>
      <c r="G28" s="14">
        <v>383939700</v>
      </c>
      <c r="H28" s="14">
        <v>403578900</v>
      </c>
      <c r="I28" s="14">
        <v>401978700</v>
      </c>
      <c r="J28" s="14">
        <v>423220200</v>
      </c>
      <c r="K28" s="14">
        <v>393405700</v>
      </c>
      <c r="L28" s="14">
        <v>411753400</v>
      </c>
      <c r="M28" s="14">
        <v>415357200</v>
      </c>
      <c r="N28" s="14">
        <v>437504100</v>
      </c>
      <c r="O28" s="14">
        <v>404404700</v>
      </c>
      <c r="P28" s="14">
        <v>426401500</v>
      </c>
      <c r="Q28" s="14">
        <v>426933600</v>
      </c>
      <c r="R28" s="14">
        <v>449140400</v>
      </c>
      <c r="S28" s="14">
        <v>417029600</v>
      </c>
      <c r="T28" s="14">
        <v>438216000</v>
      </c>
      <c r="U28" s="14">
        <v>443736200</v>
      </c>
      <c r="V28" s="14">
        <v>461829700</v>
      </c>
      <c r="W28" s="14">
        <v>428661900</v>
      </c>
      <c r="X28" s="14">
        <v>450843100</v>
      </c>
      <c r="Y28" s="14">
        <v>453044900</v>
      </c>
      <c r="Z28" s="14">
        <v>475186000</v>
      </c>
      <c r="AA28" s="14">
        <v>435808600</v>
      </c>
      <c r="AB28" s="14">
        <v>460059400</v>
      </c>
      <c r="AC28" s="14">
        <v>462243800</v>
      </c>
      <c r="AD28" s="14" t="s">
        <v>1671</v>
      </c>
      <c r="AE28" s="14" t="s">
        <v>1672</v>
      </c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</row>
    <row r="29" spans="1:56" ht="13.5" customHeight="1">
      <c r="A29" s="1" t="str">
        <f t="shared" si="0"/>
        <v>MY</v>
      </c>
      <c r="B29" s="10" t="s">
        <v>1673</v>
      </c>
      <c r="C29" s="11">
        <v>226576</v>
      </c>
      <c r="D29" s="12">
        <v>233551</v>
      </c>
      <c r="E29" s="12">
        <v>243498</v>
      </c>
      <c r="F29" s="12">
        <v>251455</v>
      </c>
      <c r="G29" s="12">
        <v>240771</v>
      </c>
      <c r="H29" s="12">
        <v>248796</v>
      </c>
      <c r="I29" s="12">
        <v>257205</v>
      </c>
      <c r="J29" s="12">
        <v>265676</v>
      </c>
      <c r="K29" s="12">
        <v>254965</v>
      </c>
      <c r="L29" s="12">
        <v>261237</v>
      </c>
      <c r="M29" s="12">
        <v>269604</v>
      </c>
      <c r="N29" s="12">
        <v>278192</v>
      </c>
      <c r="O29" s="12">
        <v>265292</v>
      </c>
      <c r="P29" s="12">
        <v>271556</v>
      </c>
      <c r="Q29" s="12">
        <v>281255</v>
      </c>
      <c r="R29" s="12">
        <v>290831</v>
      </c>
      <c r="S29" s="12">
        <v>280248</v>
      </c>
      <c r="T29" s="12">
        <v>287300</v>
      </c>
      <c r="U29" s="12">
        <v>298702</v>
      </c>
      <c r="V29" s="12">
        <v>308078</v>
      </c>
      <c r="W29" s="12">
        <v>295288</v>
      </c>
      <c r="X29" s="12">
        <v>300211</v>
      </c>
      <c r="Y29" s="12">
        <v>311704</v>
      </c>
      <c r="Z29" s="12">
        <v>322596</v>
      </c>
      <c r="AA29" s="12" t="s">
        <v>1674</v>
      </c>
      <c r="AB29" s="12" t="s">
        <v>1675</v>
      </c>
      <c r="AC29" s="12" t="s">
        <v>1676</v>
      </c>
      <c r="AD29" s="12" t="s">
        <v>1677</v>
      </c>
      <c r="AE29" s="12" t="s">
        <v>1678</v>
      </c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</row>
    <row r="30" spans="1:56" ht="13.5" customHeight="1">
      <c r="A30" s="1" t="str">
        <f t="shared" si="0"/>
        <v>MV</v>
      </c>
      <c r="B30" s="10" t="s">
        <v>1679</v>
      </c>
      <c r="C30" s="13">
        <v>6253.6986976217404</v>
      </c>
      <c r="D30" s="14">
        <v>5805.8859152149198</v>
      </c>
      <c r="E30" s="14">
        <v>5973.2732042632797</v>
      </c>
      <c r="F30" s="14">
        <v>6426.0309547359502</v>
      </c>
      <c r="G30" s="14">
        <v>6680.1874486643892</v>
      </c>
      <c r="H30" s="14">
        <v>6342.4610967546196</v>
      </c>
      <c r="I30" s="14">
        <v>6396.7158934419604</v>
      </c>
      <c r="J30" s="14">
        <v>6624.3098441684197</v>
      </c>
      <c r="K30" s="14">
        <v>6779.09776484943</v>
      </c>
      <c r="L30" s="14">
        <v>6421.4856764237002</v>
      </c>
      <c r="M30" s="14" t="s">
        <v>1680</v>
      </c>
      <c r="N30" s="14" t="s">
        <v>1681</v>
      </c>
      <c r="O30" s="14" t="s">
        <v>1682</v>
      </c>
      <c r="P30" s="14" t="s">
        <v>1683</v>
      </c>
      <c r="Q30" s="14" t="s">
        <v>1684</v>
      </c>
      <c r="R30" s="14" t="s">
        <v>1685</v>
      </c>
      <c r="S30" s="14" t="s">
        <v>1686</v>
      </c>
      <c r="T30" s="14" t="s">
        <v>1687</v>
      </c>
      <c r="U30" s="14" t="s">
        <v>1688</v>
      </c>
      <c r="V30" s="14" t="s">
        <v>1689</v>
      </c>
      <c r="W30" s="14" t="s">
        <v>1690</v>
      </c>
      <c r="X30" s="14" t="s">
        <v>1691</v>
      </c>
      <c r="Y30" s="14" t="s">
        <v>1692</v>
      </c>
      <c r="Z30" s="14" t="s">
        <v>1693</v>
      </c>
      <c r="AA30" s="14" t="s">
        <v>1694</v>
      </c>
      <c r="AB30" s="14" t="s">
        <v>1695</v>
      </c>
      <c r="AC30" s="14" t="s">
        <v>1696</v>
      </c>
      <c r="AD30" s="14" t="s">
        <v>1697</v>
      </c>
      <c r="AE30" s="14" t="s">
        <v>1698</v>
      </c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</row>
    <row r="31" spans="1:56" ht="13.5" customHeight="1">
      <c r="A31" s="1" t="str">
        <f t="shared" si="0"/>
        <v>MX</v>
      </c>
      <c r="B31" s="10" t="s">
        <v>1699</v>
      </c>
      <c r="C31" s="11">
        <v>3930069.6175000002</v>
      </c>
      <c r="D31" s="12">
        <v>4090677.76</v>
      </c>
      <c r="E31" s="12">
        <v>4046511.57</v>
      </c>
      <c r="F31" s="12">
        <v>4209928.1325000003</v>
      </c>
      <c r="G31" s="12">
        <v>4033888.9</v>
      </c>
      <c r="H31" s="12">
        <v>4184242.6549999998</v>
      </c>
      <c r="I31" s="12">
        <v>4161268.94</v>
      </c>
      <c r="J31" s="12">
        <v>4354254.2725</v>
      </c>
      <c r="K31" s="12">
        <v>4174295.07</v>
      </c>
      <c r="L31" s="12">
        <v>4309858.4249999998</v>
      </c>
      <c r="M31" s="12">
        <v>4327404.625</v>
      </c>
      <c r="N31" s="12">
        <v>4472297.8125</v>
      </c>
      <c r="O31" s="12">
        <v>4299420.3525</v>
      </c>
      <c r="P31" s="12">
        <v>4452336.57</v>
      </c>
      <c r="Q31" s="12">
        <v>4416720.7225000001</v>
      </c>
      <c r="R31" s="12">
        <v>4618432.9424999999</v>
      </c>
      <c r="S31" s="12">
        <v>4447773.8650000002</v>
      </c>
      <c r="T31" s="12">
        <v>4537283.0549999997</v>
      </c>
      <c r="U31" s="12">
        <v>4485933.8949999996</v>
      </c>
      <c r="V31" s="12">
        <v>4692661.6725000003</v>
      </c>
      <c r="W31" s="12">
        <v>4518097.2649999997</v>
      </c>
      <c r="X31" s="12">
        <v>4675274.9574999996</v>
      </c>
      <c r="Y31" s="12">
        <v>4598886.2649999997</v>
      </c>
      <c r="Z31" s="12">
        <v>4759361.54</v>
      </c>
      <c r="AA31" s="12">
        <v>4570526.4625000004</v>
      </c>
      <c r="AB31" s="12">
        <v>4630929.2249999996</v>
      </c>
      <c r="AC31" s="12">
        <v>4587203.6974999998</v>
      </c>
      <c r="AD31" s="12">
        <v>4735949.0250000004</v>
      </c>
      <c r="AE31" s="12" t="s">
        <v>1700</v>
      </c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</row>
    <row r="32" spans="1:56" ht="13.5" customHeight="1">
      <c r="A32" s="1" t="str">
        <f t="shared" si="0"/>
        <v>MD</v>
      </c>
      <c r="B32" s="10" t="s">
        <v>1701</v>
      </c>
      <c r="C32" s="13">
        <v>16679.189490005898</v>
      </c>
      <c r="D32" s="14">
        <v>19292.151900495799</v>
      </c>
      <c r="E32" s="14">
        <v>25205.399370136904</v>
      </c>
      <c r="F32" s="14">
        <v>22210.027873386003</v>
      </c>
      <c r="G32" s="14">
        <v>17319.51351479</v>
      </c>
      <c r="H32" s="14">
        <v>20147.803093303901</v>
      </c>
      <c r="I32" s="14">
        <v>26726.223351789398</v>
      </c>
      <c r="J32" s="14">
        <v>23189.662571514098</v>
      </c>
      <c r="K32" s="14">
        <v>18155.6809074757</v>
      </c>
      <c r="L32" s="14">
        <v>20657.110883027199</v>
      </c>
      <c r="M32" s="14">
        <v>25757.583719479699</v>
      </c>
      <c r="N32" s="14">
        <v>22438.613796986301</v>
      </c>
      <c r="O32" s="14">
        <v>18329.412143342</v>
      </c>
      <c r="P32" s="14">
        <v>21076.711370801298</v>
      </c>
      <c r="Q32" s="14">
        <v>27492.5305013832</v>
      </c>
      <c r="R32" s="14">
        <v>23999.785635183202</v>
      </c>
      <c r="S32" s="14">
        <v>22161.617838485599</v>
      </c>
      <c r="T32" s="14">
        <v>25334.615040827899</v>
      </c>
      <c r="U32" s="14">
        <v>33942.1199903534</v>
      </c>
      <c r="V32" s="14">
        <v>29918.463110332999</v>
      </c>
      <c r="W32" s="14" t="s">
        <v>1702</v>
      </c>
      <c r="X32" s="14" t="s">
        <v>1703</v>
      </c>
      <c r="Y32" s="14" t="s">
        <v>1704</v>
      </c>
      <c r="Z32" s="14" t="s">
        <v>1705</v>
      </c>
      <c r="AA32" s="14" t="s">
        <v>1706</v>
      </c>
      <c r="AB32" s="14" t="s">
        <v>1707</v>
      </c>
      <c r="AC32" s="14" t="s">
        <v>1708</v>
      </c>
      <c r="AD32" s="14" t="s">
        <v>1709</v>
      </c>
      <c r="AE32" s="14" t="s">
        <v>1710</v>
      </c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</row>
    <row r="33" spans="1:56" ht="13.5" customHeight="1">
      <c r="A33" s="1" t="str">
        <f t="shared" si="0"/>
        <v>MN</v>
      </c>
      <c r="B33" s="10" t="s">
        <v>1711</v>
      </c>
      <c r="C33" s="11">
        <v>2545902.4</v>
      </c>
      <c r="D33" s="12">
        <v>3776533.3</v>
      </c>
      <c r="E33" s="12">
        <v>4031656</v>
      </c>
      <c r="F33" s="12">
        <v>3996597.5</v>
      </c>
      <c r="G33" s="12">
        <v>2738034.6</v>
      </c>
      <c r="H33" s="12">
        <v>4122442.5</v>
      </c>
      <c r="I33" s="12">
        <v>4434658.9000000004</v>
      </c>
      <c r="J33" s="12">
        <v>4187137.4</v>
      </c>
      <c r="K33" s="12">
        <v>2852806.7</v>
      </c>
      <c r="L33" s="12">
        <v>4225586.5</v>
      </c>
      <c r="M33" s="12">
        <v>4471725.3</v>
      </c>
      <c r="N33" s="12">
        <v>4300607.7</v>
      </c>
      <c r="O33" s="12">
        <v>2934298.3</v>
      </c>
      <c r="P33" s="12">
        <v>4243445.0999999996</v>
      </c>
      <c r="Q33" s="12">
        <v>4205327.2</v>
      </c>
      <c r="R33" s="12">
        <v>4652854.4000000004</v>
      </c>
      <c r="S33" s="12">
        <v>3058411.1</v>
      </c>
      <c r="T33" s="12">
        <v>4503673.7</v>
      </c>
      <c r="U33" s="12">
        <v>4500583.8</v>
      </c>
      <c r="V33" s="12">
        <v>4823427.8</v>
      </c>
      <c r="W33" s="12">
        <v>3243500.8</v>
      </c>
      <c r="X33" s="12">
        <v>4791554.5999999996</v>
      </c>
      <c r="Y33" s="12">
        <v>4801719</v>
      </c>
      <c r="Z33" s="12" t="s">
        <v>1712</v>
      </c>
      <c r="AA33" s="12" t="s">
        <v>1713</v>
      </c>
      <c r="AB33" s="12" t="s">
        <v>1714</v>
      </c>
      <c r="AC33" s="12" t="s">
        <v>1715</v>
      </c>
      <c r="AD33" s="12" t="s">
        <v>1716</v>
      </c>
      <c r="AE33" s="12" t="s">
        <v>1717</v>
      </c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</row>
    <row r="34" spans="1:56" ht="13.5" customHeight="1">
      <c r="A34" s="1" t="str">
        <f t="shared" si="0"/>
        <v>NZ</v>
      </c>
      <c r="B34" s="10" t="s">
        <v>1718</v>
      </c>
      <c r="C34" s="13">
        <v>52515</v>
      </c>
      <c r="D34" s="14">
        <v>51516</v>
      </c>
      <c r="E34" s="14">
        <v>50097</v>
      </c>
      <c r="F34" s="14">
        <v>55323</v>
      </c>
      <c r="G34" s="14">
        <v>53675</v>
      </c>
      <c r="H34" s="14">
        <v>52955</v>
      </c>
      <c r="I34" s="14">
        <v>51815</v>
      </c>
      <c r="J34" s="14">
        <v>57591</v>
      </c>
      <c r="K34" s="14">
        <v>55608</v>
      </c>
      <c r="L34" s="14">
        <v>55052</v>
      </c>
      <c r="M34" s="14">
        <v>54076</v>
      </c>
      <c r="N34" s="14">
        <v>59943</v>
      </c>
      <c r="O34" s="14">
        <v>58106</v>
      </c>
      <c r="P34" s="14">
        <v>57701</v>
      </c>
      <c r="Q34" s="14">
        <v>56221</v>
      </c>
      <c r="R34" s="14">
        <v>62018</v>
      </c>
      <c r="S34" s="14">
        <v>59636</v>
      </c>
      <c r="T34" s="14">
        <v>59029</v>
      </c>
      <c r="U34" s="14">
        <v>57782</v>
      </c>
      <c r="V34" s="14">
        <v>63812</v>
      </c>
      <c r="W34" s="14">
        <v>61324</v>
      </c>
      <c r="X34" s="14">
        <v>60926</v>
      </c>
      <c r="Y34" s="14">
        <v>59310</v>
      </c>
      <c r="Z34" s="14">
        <v>65385</v>
      </c>
      <c r="AA34" s="14" t="s">
        <v>1719</v>
      </c>
      <c r="AB34" s="14" t="s">
        <v>1720</v>
      </c>
      <c r="AC34" s="14" t="s">
        <v>1721</v>
      </c>
      <c r="AD34" s="14" t="s">
        <v>1722</v>
      </c>
      <c r="AE34" s="14" t="s">
        <v>1723</v>
      </c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</row>
    <row r="35" spans="1:56" ht="13.5" customHeight="1">
      <c r="A35" s="1" t="str">
        <f t="shared" si="0"/>
        <v>PY</v>
      </c>
      <c r="B35" s="10" t="s">
        <v>1724</v>
      </c>
      <c r="C35" s="11">
        <v>43470449.666509397</v>
      </c>
      <c r="D35" s="12">
        <v>42486198.417866401</v>
      </c>
      <c r="E35" s="12">
        <v>40803292.956386201</v>
      </c>
      <c r="F35" s="12">
        <v>44630563.630386397</v>
      </c>
      <c r="G35" s="12">
        <v>45550029.841588207</v>
      </c>
      <c r="H35" s="12">
        <v>43824491.650256798</v>
      </c>
      <c r="I35" s="12">
        <v>42905378.441116497</v>
      </c>
      <c r="J35" s="12">
        <v>47441709.275695398</v>
      </c>
      <c r="K35" s="12">
        <v>47712630.465437397</v>
      </c>
      <c r="L35" s="12">
        <v>45154488.0016663</v>
      </c>
      <c r="M35" s="12">
        <v>44324659.096546397</v>
      </c>
      <c r="N35" s="12">
        <v>48065929.381754503</v>
      </c>
      <c r="O35" s="12">
        <v>48199873.957305796</v>
      </c>
      <c r="P35" s="12">
        <v>47920858.070234001</v>
      </c>
      <c r="Q35" s="12">
        <v>46600180.6557073</v>
      </c>
      <c r="R35" s="12">
        <v>50526783.112346105</v>
      </c>
      <c r="S35" s="12">
        <v>51999916.147995301</v>
      </c>
      <c r="T35" s="12">
        <v>49103556.199591003</v>
      </c>
      <c r="U35" s="12">
        <v>48717421.590413399</v>
      </c>
      <c r="V35" s="12">
        <v>52999852.5486219</v>
      </c>
      <c r="W35" s="12">
        <v>54672614.736372501</v>
      </c>
      <c r="X35" s="12">
        <v>52371280.406231098</v>
      </c>
      <c r="Y35" s="12">
        <v>49296520.152912199</v>
      </c>
      <c r="Z35" s="12">
        <v>53287344.102829799</v>
      </c>
      <c r="AA35" s="12">
        <v>53219559.2469607</v>
      </c>
      <c r="AB35" s="12">
        <v>50621581.791364603</v>
      </c>
      <c r="AC35" s="12">
        <v>50576740.148042798</v>
      </c>
      <c r="AD35" s="12">
        <v>55147169.339514501</v>
      </c>
      <c r="AE35" s="12" t="s">
        <v>1725</v>
      </c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</row>
    <row r="36" spans="1:56" ht="13.5" customHeight="1">
      <c r="A36" s="1" t="str">
        <f t="shared" si="0"/>
        <v>PE</v>
      </c>
      <c r="B36" s="10" t="s">
        <v>1726</v>
      </c>
      <c r="C36" s="13">
        <v>108286</v>
      </c>
      <c r="D36" s="14">
        <v>116039</v>
      </c>
      <c r="E36" s="14">
        <v>114346</v>
      </c>
      <c r="F36" s="14">
        <v>117764</v>
      </c>
      <c r="G36" s="14">
        <v>113313</v>
      </c>
      <c r="H36" s="14">
        <v>117951</v>
      </c>
      <c r="I36" s="14">
        <v>116345</v>
      </c>
      <c r="J36" s="14">
        <v>119572</v>
      </c>
      <c r="K36" s="14">
        <v>115539</v>
      </c>
      <c r="L36" s="14">
        <v>121684</v>
      </c>
      <c r="M36" s="14">
        <v>120017</v>
      </c>
      <c r="N36" s="14">
        <v>125130</v>
      </c>
      <c r="O36" s="14">
        <v>120557</v>
      </c>
      <c r="P36" s="14">
        <v>126230</v>
      </c>
      <c r="Q36" s="14">
        <v>125421</v>
      </c>
      <c r="R36" s="14">
        <v>128890</v>
      </c>
      <c r="S36" s="14">
        <v>123059</v>
      </c>
      <c r="T36" s="14" t="s">
        <v>1727</v>
      </c>
      <c r="U36" s="14" t="s">
        <v>1728</v>
      </c>
      <c r="V36" s="14" t="s">
        <v>1729</v>
      </c>
      <c r="W36" s="14" t="s">
        <v>1730</v>
      </c>
      <c r="X36" s="14" t="s">
        <v>1731</v>
      </c>
      <c r="Y36" s="14" t="s">
        <v>1732</v>
      </c>
      <c r="Z36" s="14" t="s">
        <v>1733</v>
      </c>
      <c r="AA36" s="14" t="s">
        <v>1734</v>
      </c>
      <c r="AB36" s="14" t="s">
        <v>1735</v>
      </c>
      <c r="AC36" s="14" t="s">
        <v>1736</v>
      </c>
      <c r="AD36" s="14" t="s">
        <v>1737</v>
      </c>
      <c r="AE36" s="14" t="s">
        <v>1738</v>
      </c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</row>
    <row r="37" spans="1:56" ht="13.5" customHeight="1">
      <c r="A37" s="1" t="str">
        <f t="shared" si="0"/>
        <v>PH</v>
      </c>
      <c r="B37" s="10" t="s">
        <v>1739</v>
      </c>
      <c r="C37" s="11">
        <v>1593347.0414503999</v>
      </c>
      <c r="D37" s="12">
        <v>1717614.4035232</v>
      </c>
      <c r="E37" s="12">
        <v>1624836.54185522</v>
      </c>
      <c r="F37" s="12">
        <v>1814833.39600598</v>
      </c>
      <c r="G37" s="12">
        <v>1681987.3853384899</v>
      </c>
      <c r="H37" s="12">
        <v>1833845.70833334</v>
      </c>
      <c r="I37" s="12">
        <v>1715367.6581794699</v>
      </c>
      <c r="J37" s="12">
        <v>1934277.0993913501</v>
      </c>
      <c r="K37" s="12">
        <v>1767388.94063293</v>
      </c>
      <c r="L37" s="12">
        <v>1944663.91629428</v>
      </c>
      <c r="M37" s="12">
        <v>1824442.3247</v>
      </c>
      <c r="N37" s="12">
        <v>2063679.8876273101</v>
      </c>
      <c r="O37" s="12">
        <v>1886805.98131796</v>
      </c>
      <c r="P37" s="12">
        <v>2081505.6077062099</v>
      </c>
      <c r="Q37" s="12">
        <v>1953545.8454706799</v>
      </c>
      <c r="R37" s="12">
        <v>2201517.86946357</v>
      </c>
      <c r="S37" s="12">
        <v>2006629.96021618</v>
      </c>
      <c r="T37" s="12">
        <v>2218068.54614479</v>
      </c>
      <c r="U37" s="12">
        <v>2094011.4760095901</v>
      </c>
      <c r="V37" s="12">
        <v>2347108.0588420802</v>
      </c>
      <c r="W37" s="12">
        <v>2138010.2079515401</v>
      </c>
      <c r="X37" s="12">
        <v>2354759.6596646602</v>
      </c>
      <c r="Y37" s="12">
        <v>2220085.7614948801</v>
      </c>
      <c r="Z37" s="12">
        <v>2494033.3638285496</v>
      </c>
      <c r="AA37" s="12" t="s">
        <v>1740</v>
      </c>
      <c r="AB37" s="12" t="s">
        <v>1741</v>
      </c>
      <c r="AC37" s="12" t="s">
        <v>1742</v>
      </c>
      <c r="AD37" s="12" t="s">
        <v>1743</v>
      </c>
      <c r="AE37" s="12" t="s">
        <v>1744</v>
      </c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</row>
    <row r="38" spans="1:56" ht="13.5" customHeight="1">
      <c r="A38" s="1" t="str">
        <f t="shared" si="0"/>
        <v>QA</v>
      </c>
      <c r="B38" s="10" t="s">
        <v>1745</v>
      </c>
      <c r="C38" s="13">
        <v>180183.781090984</v>
      </c>
      <c r="D38" s="14">
        <v>179517.883354096</v>
      </c>
      <c r="E38" s="14">
        <v>184192.21105255999</v>
      </c>
      <c r="F38" s="14">
        <v>179474.744947</v>
      </c>
      <c r="G38" s="14">
        <v>186669.50588930803</v>
      </c>
      <c r="H38" s="14">
        <v>185016.544330462</v>
      </c>
      <c r="I38" s="14">
        <v>190543.33736241699</v>
      </c>
      <c r="J38" s="14">
        <v>189921.909736987</v>
      </c>
      <c r="K38" s="14">
        <v>190227.39713133898</v>
      </c>
      <c r="L38" s="14">
        <v>193882.79793179801</v>
      </c>
      <c r="M38" s="14">
        <v>197341.89325651099</v>
      </c>
      <c r="N38" s="14">
        <v>197407.49865581602</v>
      </c>
      <c r="O38" s="14">
        <v>192966</v>
      </c>
      <c r="P38" s="14">
        <v>197468</v>
      </c>
      <c r="Q38" s="14">
        <v>205047</v>
      </c>
      <c r="R38" s="14">
        <v>200749</v>
      </c>
      <c r="S38" s="14" t="s">
        <v>1746</v>
      </c>
      <c r="T38" s="14" t="s">
        <v>1747</v>
      </c>
      <c r="U38" s="14" t="s">
        <v>1748</v>
      </c>
      <c r="V38" s="14" t="s">
        <v>1749</v>
      </c>
      <c r="W38" s="14" t="s">
        <v>1750</v>
      </c>
      <c r="X38" s="14" t="s">
        <v>1751</v>
      </c>
      <c r="Y38" s="14" t="s">
        <v>1752</v>
      </c>
      <c r="Z38" s="14" t="s">
        <v>1753</v>
      </c>
      <c r="AA38" s="14" t="s">
        <v>1754</v>
      </c>
      <c r="AB38" s="14" t="s">
        <v>1755</v>
      </c>
      <c r="AC38" s="14" t="s">
        <v>1756</v>
      </c>
      <c r="AD38" s="14" t="s">
        <v>1757</v>
      </c>
      <c r="AE38" s="14" t="s">
        <v>1758</v>
      </c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</row>
    <row r="39" spans="1:56" ht="13.5" customHeight="1">
      <c r="A39" s="1" t="str">
        <f t="shared" si="0"/>
        <v>RU</v>
      </c>
      <c r="B39" s="10" t="s">
        <v>1759</v>
      </c>
      <c r="C39" s="11" t="s">
        <v>1760</v>
      </c>
      <c r="D39" s="12" t="s">
        <v>1761</v>
      </c>
      <c r="E39" s="12" t="s">
        <v>1762</v>
      </c>
      <c r="F39" s="12" t="s">
        <v>1763</v>
      </c>
      <c r="G39" s="12">
        <v>19888618.73</v>
      </c>
      <c r="H39" s="12">
        <v>21588169.559999999</v>
      </c>
      <c r="I39" s="12">
        <v>23118002.760000002</v>
      </c>
      <c r="J39" s="12">
        <v>24152811.510000002</v>
      </c>
      <c r="K39" s="12">
        <v>19510958.800000001</v>
      </c>
      <c r="L39" s="12">
        <v>20852651.890000001</v>
      </c>
      <c r="M39" s="12">
        <v>22502013.989999998</v>
      </c>
      <c r="N39" s="12">
        <v>23371982.010000002</v>
      </c>
      <c r="O39" s="12">
        <v>19113878.199999999</v>
      </c>
      <c r="P39" s="12">
        <v>20700326.5</v>
      </c>
      <c r="Q39" s="12">
        <v>22061378.5</v>
      </c>
      <c r="R39" s="12">
        <v>23312489.100000001</v>
      </c>
      <c r="S39" s="12">
        <v>19166189.899999999</v>
      </c>
      <c r="T39" s="12">
        <v>21179506.600000001</v>
      </c>
      <c r="U39" s="12">
        <v>22491539.100000001</v>
      </c>
      <c r="V39" s="12">
        <v>23423183.199999999</v>
      </c>
      <c r="W39" s="12">
        <v>19461402.600000001</v>
      </c>
      <c r="X39" s="12">
        <v>21572394.199999999</v>
      </c>
      <c r="Y39" s="12">
        <v>22859130.600000001</v>
      </c>
      <c r="Z39" s="12" t="s">
        <v>1764</v>
      </c>
      <c r="AA39" s="12" t="s">
        <v>1765</v>
      </c>
      <c r="AB39" s="12" t="s">
        <v>1766</v>
      </c>
      <c r="AC39" s="12" t="s">
        <v>1767</v>
      </c>
      <c r="AD39" s="12" t="s">
        <v>1768</v>
      </c>
      <c r="AE39" s="12" t="s">
        <v>1769</v>
      </c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</row>
    <row r="40" spans="1:56" ht="13.5" customHeight="1">
      <c r="A40" s="1" t="str">
        <f t="shared" si="0"/>
        <v>SA</v>
      </c>
      <c r="B40" s="10" t="s">
        <v>1770</v>
      </c>
      <c r="C40" s="13">
        <v>577646</v>
      </c>
      <c r="D40" s="14">
        <v>576769</v>
      </c>
      <c r="E40" s="14">
        <v>592609</v>
      </c>
      <c r="F40" s="14">
        <v>611668</v>
      </c>
      <c r="G40" s="14">
        <v>614376</v>
      </c>
      <c r="H40" s="14">
        <v>597840</v>
      </c>
      <c r="I40" s="14">
        <v>605629</v>
      </c>
      <c r="J40" s="14">
        <v>626996</v>
      </c>
      <c r="K40" s="14">
        <v>629919</v>
      </c>
      <c r="L40" s="14">
        <v>628817</v>
      </c>
      <c r="M40" s="14">
        <v>632682</v>
      </c>
      <c r="N40" s="14">
        <v>653819</v>
      </c>
      <c r="O40" s="14">
        <v>645808</v>
      </c>
      <c r="P40" s="14">
        <v>634217</v>
      </c>
      <c r="Q40" s="14">
        <v>640072</v>
      </c>
      <c r="R40" s="14">
        <v>667661</v>
      </c>
      <c r="S40" s="14">
        <v>641021.08668138692</v>
      </c>
      <c r="T40" s="14">
        <v>629925.90512885898</v>
      </c>
      <c r="U40" s="14">
        <v>638731.00068474503</v>
      </c>
      <c r="V40" s="14">
        <v>658891.88269571203</v>
      </c>
      <c r="W40" s="14">
        <v>649877.85127538792</v>
      </c>
      <c r="X40" s="14">
        <v>639851.42050676595</v>
      </c>
      <c r="Y40" s="14">
        <v>654372.09863687097</v>
      </c>
      <c r="Z40" s="14">
        <v>686990.04061106103</v>
      </c>
      <c r="AA40" s="14">
        <v>660680.40178674192</v>
      </c>
      <c r="AB40" s="14">
        <v>642779.96828330599</v>
      </c>
      <c r="AC40" s="14">
        <v>651392.31975746399</v>
      </c>
      <c r="AD40" s="14">
        <v>684958.76872935402</v>
      </c>
      <c r="AE40" s="14" t="s">
        <v>1771</v>
      </c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</row>
    <row r="41" spans="1:56" ht="13.5" customHeight="1">
      <c r="A41" s="1" t="str">
        <f t="shared" si="0"/>
        <v>SC</v>
      </c>
      <c r="B41" s="10" t="s">
        <v>1772</v>
      </c>
      <c r="C41" s="11">
        <v>1894.12287297135</v>
      </c>
      <c r="D41" s="12">
        <v>1903.3085008621299</v>
      </c>
      <c r="E41" s="12">
        <v>1965.36150636149</v>
      </c>
      <c r="F41" s="12">
        <v>2072.8166416296099</v>
      </c>
      <c r="G41" s="12">
        <v>2065.4891586296699</v>
      </c>
      <c r="H41" s="12">
        <v>2032.7269303676101</v>
      </c>
      <c r="I41" s="12">
        <v>2135.2408205919201</v>
      </c>
      <c r="J41" s="12">
        <v>2284.80854285136</v>
      </c>
      <c r="K41" s="12" t="s">
        <v>1773</v>
      </c>
      <c r="L41" s="12" t="s">
        <v>1774</v>
      </c>
      <c r="M41" s="12" t="s">
        <v>1775</v>
      </c>
      <c r="N41" s="12" t="s">
        <v>1776</v>
      </c>
      <c r="O41" s="12" t="s">
        <v>1777</v>
      </c>
      <c r="P41" s="12" t="s">
        <v>1778</v>
      </c>
      <c r="Q41" s="12" t="s">
        <v>1779</v>
      </c>
      <c r="R41" s="12" t="s">
        <v>1780</v>
      </c>
      <c r="S41" s="12" t="s">
        <v>1781</v>
      </c>
      <c r="T41" s="12" t="s">
        <v>1782</v>
      </c>
      <c r="U41" s="12" t="s">
        <v>1783</v>
      </c>
      <c r="V41" s="12" t="s">
        <v>1784</v>
      </c>
      <c r="W41" s="12" t="s">
        <v>1785</v>
      </c>
      <c r="X41" s="12" t="s">
        <v>1786</v>
      </c>
      <c r="Y41" s="12" t="s">
        <v>1787</v>
      </c>
      <c r="Z41" s="12" t="s">
        <v>1788</v>
      </c>
      <c r="AA41" s="12" t="s">
        <v>1789</v>
      </c>
      <c r="AB41" s="12" t="s">
        <v>1790</v>
      </c>
      <c r="AC41" s="12" t="s">
        <v>1791</v>
      </c>
      <c r="AD41" s="12" t="s">
        <v>1792</v>
      </c>
      <c r="AE41" s="12" t="s">
        <v>1793</v>
      </c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</row>
    <row r="42" spans="1:56" ht="13.5" customHeight="1">
      <c r="A42" s="1" t="str">
        <f t="shared" si="0"/>
        <v>LK</v>
      </c>
      <c r="B42" s="10" t="s">
        <v>1794</v>
      </c>
      <c r="C42" s="13">
        <v>796720</v>
      </c>
      <c r="D42" s="14">
        <v>779974</v>
      </c>
      <c r="E42" s="14">
        <v>846102</v>
      </c>
      <c r="F42" s="14">
        <v>843246</v>
      </c>
      <c r="G42" s="14">
        <v>857497</v>
      </c>
      <c r="H42" s="14">
        <v>840653</v>
      </c>
      <c r="I42" s="14">
        <v>911064</v>
      </c>
      <c r="J42" s="14" t="s">
        <v>1795</v>
      </c>
      <c r="K42" s="14" t="s">
        <v>1796</v>
      </c>
      <c r="L42" s="14" t="s">
        <v>1797</v>
      </c>
      <c r="M42" s="14" t="s">
        <v>1798</v>
      </c>
      <c r="N42" s="14" t="s">
        <v>1799</v>
      </c>
      <c r="O42" s="14" t="s">
        <v>1800</v>
      </c>
      <c r="P42" s="14" t="s">
        <v>1801</v>
      </c>
      <c r="Q42" s="14" t="s">
        <v>1802</v>
      </c>
      <c r="R42" s="14" t="s">
        <v>1803</v>
      </c>
      <c r="S42" s="14" t="s">
        <v>1804</v>
      </c>
      <c r="T42" s="14" t="s">
        <v>1805</v>
      </c>
      <c r="U42" s="14" t="s">
        <v>1806</v>
      </c>
      <c r="V42" s="14" t="s">
        <v>1807</v>
      </c>
      <c r="W42" s="14" t="s">
        <v>1808</v>
      </c>
      <c r="X42" s="14" t="s">
        <v>1809</v>
      </c>
      <c r="Y42" s="14" t="s">
        <v>1810</v>
      </c>
      <c r="Z42" s="14" t="s">
        <v>1811</v>
      </c>
      <c r="AA42" s="14" t="s">
        <v>1812</v>
      </c>
      <c r="AB42" s="14" t="s">
        <v>1813</v>
      </c>
      <c r="AC42" s="14" t="s">
        <v>1814</v>
      </c>
      <c r="AD42" s="14" t="s">
        <v>1815</v>
      </c>
      <c r="AE42" s="14" t="s">
        <v>1816</v>
      </c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</row>
    <row r="43" spans="1:56" ht="13.5" customHeight="1">
      <c r="A43" s="1" t="str">
        <f t="shared" si="0"/>
        <v>UY</v>
      </c>
      <c r="B43" s="10" t="s">
        <v>1817</v>
      </c>
      <c r="C43" s="11">
        <v>154577.76400867701</v>
      </c>
      <c r="D43" s="12">
        <v>158534.95869726301</v>
      </c>
      <c r="E43" s="12">
        <v>160934.30671252601</v>
      </c>
      <c r="F43" s="12">
        <v>172795.308291981</v>
      </c>
      <c r="G43" s="12">
        <v>159653.01114289701</v>
      </c>
      <c r="H43" s="12">
        <v>164577.90346033499</v>
      </c>
      <c r="I43" s="12">
        <v>167187.36360589802</v>
      </c>
      <c r="J43" s="12">
        <v>176373.93244306601</v>
      </c>
      <c r="K43" s="12">
        <v>166082.90856199799</v>
      </c>
      <c r="L43" s="12">
        <v>163106.68032445098</v>
      </c>
      <c r="M43" s="12">
        <v>167003.23711936499</v>
      </c>
      <c r="N43" s="12">
        <v>174075.16589913401</v>
      </c>
      <c r="O43" s="12">
        <v>166134.13942427101</v>
      </c>
      <c r="P43" s="12">
        <v>165076.56880180899</v>
      </c>
      <c r="Q43" s="12">
        <v>170252.69894172798</v>
      </c>
      <c r="R43" s="12">
        <v>180130.76095797602</v>
      </c>
      <c r="S43" s="12">
        <v>173104.49892767402</v>
      </c>
      <c r="T43" s="12">
        <v>169468.52591460399</v>
      </c>
      <c r="U43" s="12">
        <v>173416.443795561</v>
      </c>
      <c r="V43" s="12">
        <v>183267.11284635399</v>
      </c>
      <c r="W43" s="12">
        <v>177071.00292485699</v>
      </c>
      <c r="X43" s="12">
        <v>173830.92363236699</v>
      </c>
      <c r="Y43" s="12">
        <v>177186.97107557001</v>
      </c>
      <c r="Z43" s="12">
        <v>184976.785460399</v>
      </c>
      <c r="AA43" s="12" t="s">
        <v>1818</v>
      </c>
      <c r="AB43" s="12" t="s">
        <v>1819</v>
      </c>
      <c r="AC43" s="12" t="s">
        <v>1820</v>
      </c>
      <c r="AD43" s="12" t="s">
        <v>1821</v>
      </c>
      <c r="AE43" s="12" t="s">
        <v>1822</v>
      </c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</row>
    <row r="44" spans="1:56" ht="13.5" customHeight="1">
      <c r="A44" s="1" t="str">
        <f t="shared" si="0"/>
        <v>VE</v>
      </c>
      <c r="B44" s="10" t="s">
        <v>1823</v>
      </c>
      <c r="C44" s="13">
        <v>14116.022999999999</v>
      </c>
      <c r="D44" s="14">
        <v>15423.227000000001</v>
      </c>
      <c r="E44" s="14">
        <v>15811.576999999999</v>
      </c>
      <c r="F44" s="14">
        <v>16883.058000000001</v>
      </c>
      <c r="G44" s="14">
        <v>13385.553</v>
      </c>
      <c r="H44" s="14">
        <v>14591.1</v>
      </c>
      <c r="I44" s="14">
        <v>15390.154</v>
      </c>
      <c r="J44" s="14">
        <v>16443.45</v>
      </c>
      <c r="K44" s="14">
        <v>13199.802</v>
      </c>
      <c r="L44" s="14">
        <v>13885.011</v>
      </c>
      <c r="M44" s="14">
        <v>14246.395</v>
      </c>
      <c r="N44" s="14">
        <v>14758.031000000001</v>
      </c>
      <c r="O44" s="14" t="s">
        <v>1824</v>
      </c>
      <c r="P44" s="14" t="s">
        <v>1825</v>
      </c>
      <c r="Q44" s="14" t="s">
        <v>1826</v>
      </c>
      <c r="R44" s="14" t="s">
        <v>1827</v>
      </c>
      <c r="S44" s="14" t="s">
        <v>1828</v>
      </c>
      <c r="T44" s="14" t="s">
        <v>1829</v>
      </c>
      <c r="U44" s="14" t="s">
        <v>1830</v>
      </c>
      <c r="V44" s="14" t="s">
        <v>1831</v>
      </c>
      <c r="W44" s="14" t="s">
        <v>1832</v>
      </c>
      <c r="X44" s="14" t="s">
        <v>1833</v>
      </c>
      <c r="Y44" s="14" t="s">
        <v>1834</v>
      </c>
      <c r="Z44" s="14" t="s">
        <v>1835</v>
      </c>
      <c r="AA44" s="14" t="s">
        <v>1836</v>
      </c>
      <c r="AB44" s="14" t="s">
        <v>1837</v>
      </c>
      <c r="AC44" s="14" t="s">
        <v>1838</v>
      </c>
      <c r="AD44" s="14" t="s">
        <v>1839</v>
      </c>
      <c r="AE44" s="14" t="s">
        <v>1840</v>
      </c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</row>
    <row r="45" spans="1:56" ht="13.5" customHeight="1">
      <c r="A45" s="1" t="str">
        <f t="shared" si="0"/>
        <v>PS</v>
      </c>
      <c r="B45" s="15" t="s">
        <v>1841</v>
      </c>
      <c r="C45" s="11">
        <v>2907.3381912867699</v>
      </c>
      <c r="D45" s="12">
        <v>3132.2550878965703</v>
      </c>
      <c r="E45" s="12">
        <v>3115.6736232559902</v>
      </c>
      <c r="F45" s="12">
        <v>3119.9421191040601</v>
      </c>
      <c r="G45" s="12">
        <v>3106.3157669736902</v>
      </c>
      <c r="H45" s="12">
        <v>3188.8947443421002</v>
      </c>
      <c r="I45" s="12">
        <v>2879.7571411915596</v>
      </c>
      <c r="J45" s="12">
        <v>3077.9138522923104</v>
      </c>
      <c r="K45" s="12">
        <v>3058.5414480587601</v>
      </c>
      <c r="L45" s="12">
        <v>3220.0875986164597</v>
      </c>
      <c r="M45" s="12">
        <v>3156.0601608954203</v>
      </c>
      <c r="N45" s="12">
        <v>3238.3107924293699</v>
      </c>
      <c r="O45" s="12">
        <v>3275.1</v>
      </c>
      <c r="P45" s="12">
        <v>3362.7</v>
      </c>
      <c r="Q45" s="12">
        <v>3334.7</v>
      </c>
      <c r="R45" s="12">
        <v>3297.2</v>
      </c>
      <c r="S45" s="12">
        <v>3310.8</v>
      </c>
      <c r="T45" s="12">
        <v>3396.8</v>
      </c>
      <c r="U45" s="12">
        <v>3502.3</v>
      </c>
      <c r="V45" s="12">
        <v>3476.5</v>
      </c>
      <c r="W45" s="12">
        <v>3377.6</v>
      </c>
      <c r="X45" s="12">
        <v>3351.3</v>
      </c>
      <c r="Y45" s="12" t="s">
        <v>1842</v>
      </c>
      <c r="Z45" s="12" t="s">
        <v>1843</v>
      </c>
      <c r="AA45" s="12" t="s">
        <v>1844</v>
      </c>
      <c r="AB45" s="12" t="s">
        <v>1845</v>
      </c>
      <c r="AC45" s="12" t="s">
        <v>1846</v>
      </c>
      <c r="AD45" s="12" t="s">
        <v>1847</v>
      </c>
      <c r="AE45" s="12" t="s">
        <v>1848</v>
      </c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</row>
  </sheetData>
  <mergeCells count="2">
    <mergeCell ref="B5:BD5"/>
    <mergeCell ref="B2:E2"/>
  </mergeCells>
  <pageMargins left="0.7" right="0.7" top="0.75" bottom="0.75" header="0.39" footer="0.39"/>
  <pageSetup paperSize="9" fitToWidth="0" fitToHeight="0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D17"/>
  <sheetViews>
    <sheetView showGridLines="0" showRowColHeaders="0" workbookViewId="0">
      <pane xSplit="2" ySplit="7" topLeftCell="C8" activePane="bottomRight" state="frozen"/>
      <selection pane="topRight"/>
      <selection pane="bottomLeft"/>
      <selection pane="bottomRight" activeCell="A8" sqref="A8:A17"/>
    </sheetView>
  </sheetViews>
  <sheetFormatPr defaultColWidth="10.1171875" defaultRowHeight="14.5" customHeight="1"/>
  <cols>
    <col min="1" max="1" width="10" customWidth="1"/>
    <col min="2" max="2" width="27.5859375" customWidth="1"/>
    <col min="3" max="56" width="14.29296875" customWidth="1"/>
  </cols>
  <sheetData>
    <row r="1" spans="1:56" ht="9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</row>
    <row r="2" spans="1:56" ht="19.5" customHeight="1">
      <c r="A2" s="1"/>
      <c r="B2" s="25" t="s">
        <v>1849</v>
      </c>
      <c r="C2" s="25"/>
      <c r="D2" s="25"/>
      <c r="E2" s="25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</row>
    <row r="3" spans="1:56" ht="19.5" customHeight="1">
      <c r="A3" s="1"/>
      <c r="B3" s="25" t="s">
        <v>1850</v>
      </c>
      <c r="C3" s="25"/>
      <c r="D3" s="25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</row>
    <row r="4" spans="1:56" ht="8.2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</row>
    <row r="5" spans="1:56" ht="15.75" customHeight="1">
      <c r="A5" s="1"/>
      <c r="B5" s="26" t="s">
        <v>1851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</row>
    <row r="6" spans="1:56" ht="8.2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</row>
    <row r="7" spans="1:56" ht="13.5" customHeight="1">
      <c r="A7" s="1"/>
      <c r="B7" s="3" t="s">
        <v>1852</v>
      </c>
      <c r="C7" s="4" t="s">
        <v>1853</v>
      </c>
      <c r="D7" s="5" t="s">
        <v>1854</v>
      </c>
      <c r="E7" s="5" t="s">
        <v>1855</v>
      </c>
      <c r="F7" s="5" t="s">
        <v>1856</v>
      </c>
      <c r="G7" s="5" t="s">
        <v>1857</v>
      </c>
      <c r="H7" s="5" t="s">
        <v>1858</v>
      </c>
      <c r="I7" s="5" t="s">
        <v>1859</v>
      </c>
      <c r="J7" s="5" t="s">
        <v>1860</v>
      </c>
      <c r="K7" s="5" t="s">
        <v>1861</v>
      </c>
      <c r="L7" s="5" t="s">
        <v>1862</v>
      </c>
      <c r="M7" s="5" t="s">
        <v>1863</v>
      </c>
      <c r="N7" s="5" t="s">
        <v>1864</v>
      </c>
      <c r="O7" s="5" t="s">
        <v>1865</v>
      </c>
      <c r="P7" s="5" t="s">
        <v>1866</v>
      </c>
      <c r="Q7" s="5" t="s">
        <v>1867</v>
      </c>
      <c r="R7" s="5" t="s">
        <v>1868</v>
      </c>
      <c r="S7" s="5" t="s">
        <v>1869</v>
      </c>
      <c r="T7" s="5" t="s">
        <v>1870</v>
      </c>
      <c r="U7" s="5" t="s">
        <v>1871</v>
      </c>
      <c r="V7" s="5" t="s">
        <v>1872</v>
      </c>
      <c r="W7" s="5" t="s">
        <v>1873</v>
      </c>
      <c r="X7" s="5" t="s">
        <v>1874</v>
      </c>
      <c r="Y7" s="5" t="s">
        <v>1875</v>
      </c>
      <c r="Z7" s="5" t="s">
        <v>1876</v>
      </c>
      <c r="AA7" s="5" t="s">
        <v>1877</v>
      </c>
      <c r="AB7" s="5" t="s">
        <v>1878</v>
      </c>
      <c r="AC7" s="5" t="s">
        <v>1879</v>
      </c>
      <c r="AD7" s="5" t="s">
        <v>1880</v>
      </c>
      <c r="AE7" s="6" t="s">
        <v>1881</v>
      </c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</row>
    <row r="8" spans="1:56" ht="13.5" customHeight="1">
      <c r="A8" s="1" t="str">
        <f t="shared" ref="A8:A17" si="0">VLOOKUP(B8,CountryISO,2,FALSE)</f>
        <v>AR</v>
      </c>
      <c r="B8" s="7" t="s">
        <v>1882</v>
      </c>
      <c r="C8" s="8">
        <v>179064.11165000001</v>
      </c>
      <c r="D8" s="9">
        <v>180255.28372499999</v>
      </c>
      <c r="E8" s="9">
        <v>181423.85537500001</v>
      </c>
      <c r="F8" s="9">
        <v>179663.854525</v>
      </c>
      <c r="G8" s="9">
        <v>176933.83854999999</v>
      </c>
      <c r="H8" s="9">
        <v>175766.765075</v>
      </c>
      <c r="I8" s="9">
        <v>174346.25044999999</v>
      </c>
      <c r="J8" s="9">
        <v>175259.19187499999</v>
      </c>
      <c r="K8" s="9">
        <v>177895.54735000001</v>
      </c>
      <c r="L8" s="9">
        <v>181940.27257500001</v>
      </c>
      <c r="M8" s="9">
        <v>181813.67517500001</v>
      </c>
      <c r="N8" s="9">
        <v>179837.65152499999</v>
      </c>
      <c r="O8" s="9">
        <v>178341.513175</v>
      </c>
      <c r="P8" s="9">
        <v>175226.2689</v>
      </c>
      <c r="Q8" s="9">
        <v>175856.71539999999</v>
      </c>
      <c r="R8" s="9">
        <v>177053.35112499999</v>
      </c>
      <c r="S8" s="9">
        <v>178899.327525</v>
      </c>
      <c r="T8" s="9">
        <v>180199.13602500001</v>
      </c>
      <c r="U8" s="9">
        <v>182590.829275</v>
      </c>
      <c r="V8" s="9">
        <v>184700.65492500001</v>
      </c>
      <c r="W8" s="9">
        <v>184484.981275</v>
      </c>
      <c r="X8" s="9">
        <v>175101.68890000001</v>
      </c>
      <c r="Y8" s="9">
        <v>174984.847125</v>
      </c>
      <c r="Z8" s="9">
        <v>173183.97229999999</v>
      </c>
      <c r="AA8" s="9">
        <v>173423.20527499999</v>
      </c>
      <c r="AB8" s="9">
        <v>172769.246575</v>
      </c>
      <c r="AC8" s="9">
        <v>174178.81927499999</v>
      </c>
      <c r="AD8" s="9">
        <v>172606.17955</v>
      </c>
      <c r="AE8" s="9">
        <v>164244.69592500001</v>
      </c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</row>
    <row r="9" spans="1:56" ht="13.5" customHeight="1">
      <c r="A9" s="1" t="str">
        <f t="shared" si="0"/>
        <v>BO</v>
      </c>
      <c r="B9" s="10" t="s">
        <v>1883</v>
      </c>
      <c r="C9" s="11">
        <v>9401.2334846237209</v>
      </c>
      <c r="D9" s="12">
        <v>9561.2783275832007</v>
      </c>
      <c r="E9" s="12">
        <v>9684.8296292210107</v>
      </c>
      <c r="F9" s="12">
        <v>9839.2284215561504</v>
      </c>
      <c r="G9" s="12">
        <v>9910.9304682176407</v>
      </c>
      <c r="H9" s="12">
        <v>10068.748750952102</v>
      </c>
      <c r="I9" s="12">
        <v>10261.573249610701</v>
      </c>
      <c r="J9" s="12">
        <v>10346.903357492201</v>
      </c>
      <c r="K9" s="12">
        <v>10440.088970233101</v>
      </c>
      <c r="L9" s="12">
        <v>10606.7431901043</v>
      </c>
      <c r="M9" s="12">
        <v>10667.100552809601</v>
      </c>
      <c r="N9" s="12">
        <v>10845.6658358079</v>
      </c>
      <c r="O9" s="12">
        <v>10940.2164670241</v>
      </c>
      <c r="P9" s="12">
        <v>11002.368482232599</v>
      </c>
      <c r="Q9" s="12">
        <v>11168.052616778299</v>
      </c>
      <c r="R9" s="12">
        <v>11263.668573824101</v>
      </c>
      <c r="S9" s="12">
        <v>11348.156143300699</v>
      </c>
      <c r="T9" s="12">
        <v>11464.072051500099</v>
      </c>
      <c r="U9" s="12">
        <v>11631.9286243231</v>
      </c>
      <c r="V9" s="12">
        <v>11791.743007969601</v>
      </c>
      <c r="W9" s="12">
        <v>11906.150976992001</v>
      </c>
      <c r="X9" s="12">
        <v>12021.418502328899</v>
      </c>
      <c r="Y9" s="12">
        <v>12116.1975120323</v>
      </c>
      <c r="Z9" s="12" t="s">
        <v>1884</v>
      </c>
      <c r="AA9" s="12" t="s">
        <v>1885</v>
      </c>
      <c r="AB9" s="12" t="s">
        <v>1886</v>
      </c>
      <c r="AC9" s="12" t="s">
        <v>1887</v>
      </c>
      <c r="AD9" s="12" t="s">
        <v>1888</v>
      </c>
      <c r="AE9" s="12" t="s">
        <v>1889</v>
      </c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</row>
    <row r="10" spans="1:56" ht="13.5" customHeight="1">
      <c r="A10" s="1" t="str">
        <f t="shared" si="0"/>
        <v>EC</v>
      </c>
      <c r="B10" s="10" t="s">
        <v>1890</v>
      </c>
      <c r="C10" s="13">
        <v>16458.713</v>
      </c>
      <c r="D10" s="14">
        <v>16802.240000000002</v>
      </c>
      <c r="E10" s="14">
        <v>17131.618999999999</v>
      </c>
      <c r="F10" s="14">
        <v>17153.556</v>
      </c>
      <c r="G10" s="14">
        <v>17096.076000000001</v>
      </c>
      <c r="H10" s="14">
        <v>17494.062999999998</v>
      </c>
      <c r="I10" s="14">
        <v>17736.022000000001</v>
      </c>
      <c r="J10" s="14">
        <v>17779.201000000001</v>
      </c>
      <c r="K10" s="14">
        <v>17816.05</v>
      </c>
      <c r="L10" s="14">
        <v>17537.769</v>
      </c>
      <c r="M10" s="14">
        <v>17492.224999999999</v>
      </c>
      <c r="N10" s="14">
        <v>17328.633000000002</v>
      </c>
      <c r="O10" s="14">
        <v>17204.627</v>
      </c>
      <c r="P10" s="14">
        <v>17328.097000000002</v>
      </c>
      <c r="Q10" s="14">
        <v>17310.907999999999</v>
      </c>
      <c r="R10" s="14">
        <v>17470.434000000001</v>
      </c>
      <c r="S10" s="14">
        <v>17497.935000000001</v>
      </c>
      <c r="T10" s="14">
        <v>17685.968000000001</v>
      </c>
      <c r="U10" s="14">
        <v>17819.404999999999</v>
      </c>
      <c r="V10" s="14">
        <v>17952.383000000002</v>
      </c>
      <c r="W10" s="14">
        <v>17762.563999999998</v>
      </c>
      <c r="X10" s="14">
        <v>17943.194</v>
      </c>
      <c r="Y10" s="14">
        <v>18080.826000000001</v>
      </c>
      <c r="Z10" s="14">
        <v>18083.933000000001</v>
      </c>
      <c r="AA10" s="14">
        <v>17957.733</v>
      </c>
      <c r="AB10" s="14">
        <v>18028.98</v>
      </c>
      <c r="AC10" s="14">
        <v>18022.042000000001</v>
      </c>
      <c r="AD10" s="14">
        <v>17900.37</v>
      </c>
      <c r="AE10" s="14">
        <v>17523.047999999999</v>
      </c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</row>
    <row r="11" spans="1:56" ht="13.5" customHeight="1">
      <c r="A11" s="1" t="str">
        <f t="shared" si="0"/>
        <v>ID</v>
      </c>
      <c r="B11" s="10" t="s">
        <v>1891</v>
      </c>
      <c r="C11" s="11">
        <v>2000055457.95</v>
      </c>
      <c r="D11" s="12">
        <v>2025666924.105</v>
      </c>
      <c r="E11" s="12">
        <v>2052344160.062</v>
      </c>
      <c r="F11" s="12">
        <v>2078431257.8829999</v>
      </c>
      <c r="G11" s="12">
        <v>2102967003.6229999</v>
      </c>
      <c r="H11" s="12">
        <v>2129204165.517</v>
      </c>
      <c r="I11" s="12">
        <v>2154008019.0159998</v>
      </c>
      <c r="J11" s="12">
        <v>2178687411.8439999</v>
      </c>
      <c r="K11" s="12">
        <v>2205383086.1139998</v>
      </c>
      <c r="L11" s="12">
        <v>2230900547.8200002</v>
      </c>
      <c r="M11" s="12">
        <v>2258566471.9169998</v>
      </c>
      <c r="N11" s="12">
        <v>2287666994.1490002</v>
      </c>
      <c r="O11" s="12">
        <v>2315224780.0250001</v>
      </c>
      <c r="P11" s="12">
        <v>2344396689.8060002</v>
      </c>
      <c r="Q11" s="12">
        <v>2373201258.5780001</v>
      </c>
      <c r="R11" s="12">
        <v>2401790671.5910001</v>
      </c>
      <c r="S11" s="12">
        <v>2431903653.3579998</v>
      </c>
      <c r="T11" s="12">
        <v>2462378898.2090001</v>
      </c>
      <c r="U11" s="12">
        <v>2493375508.9320002</v>
      </c>
      <c r="V11" s="12">
        <v>2525270039.5009999</v>
      </c>
      <c r="W11" s="12">
        <v>2557755768.2729998</v>
      </c>
      <c r="X11" s="12">
        <v>2589697726.441</v>
      </c>
      <c r="Y11" s="12">
        <v>2622464543.6149998</v>
      </c>
      <c r="Z11" s="12">
        <v>2655479261.671</v>
      </c>
      <c r="AA11" s="12">
        <v>2687518162.48</v>
      </c>
      <c r="AB11" s="12">
        <v>2721171898.3699999</v>
      </c>
      <c r="AC11" s="12">
        <v>2753981124.7800002</v>
      </c>
      <c r="AD11" s="12">
        <v>2786572514.3709998</v>
      </c>
      <c r="AE11" s="12">
        <v>2767436660.6750002</v>
      </c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</row>
    <row r="12" spans="1:56" ht="13.5" customHeight="1">
      <c r="A12" s="1" t="str">
        <f t="shared" si="0"/>
        <v>KR</v>
      </c>
      <c r="B12" s="10" t="s">
        <v>1892</v>
      </c>
      <c r="C12" s="13">
        <v>384747300</v>
      </c>
      <c r="D12" s="14">
        <v>389148400</v>
      </c>
      <c r="E12" s="14">
        <v>392586700</v>
      </c>
      <c r="F12" s="14">
        <v>396191300</v>
      </c>
      <c r="G12" s="14">
        <v>399745400</v>
      </c>
      <c r="H12" s="14">
        <v>402583300</v>
      </c>
      <c r="I12" s="14">
        <v>404055800</v>
      </c>
      <c r="J12" s="14">
        <v>406333000</v>
      </c>
      <c r="K12" s="14">
        <v>409902500</v>
      </c>
      <c r="L12" s="14">
        <v>410827200</v>
      </c>
      <c r="M12" s="14">
        <v>417082700</v>
      </c>
      <c r="N12" s="14">
        <v>420208100</v>
      </c>
      <c r="O12" s="14">
        <v>421681600</v>
      </c>
      <c r="P12" s="14">
        <v>425793300</v>
      </c>
      <c r="Q12" s="14">
        <v>427931900</v>
      </c>
      <c r="R12" s="14">
        <v>431473400</v>
      </c>
      <c r="S12" s="14">
        <v>435435200</v>
      </c>
      <c r="T12" s="14">
        <v>437712100</v>
      </c>
      <c r="U12" s="14">
        <v>444064400</v>
      </c>
      <c r="V12" s="14">
        <v>443599800</v>
      </c>
      <c r="W12" s="14">
        <v>447909300</v>
      </c>
      <c r="X12" s="14">
        <v>450495800</v>
      </c>
      <c r="Y12" s="14">
        <v>452561100</v>
      </c>
      <c r="Z12" s="14">
        <v>456769700</v>
      </c>
      <c r="AA12" s="14">
        <v>455081000</v>
      </c>
      <c r="AB12" s="14">
        <v>459813400</v>
      </c>
      <c r="AC12" s="14">
        <v>461613100</v>
      </c>
      <c r="AD12" s="14" t="s">
        <v>1893</v>
      </c>
      <c r="AE12" s="14" t="s">
        <v>1894</v>
      </c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</row>
    <row r="13" spans="1:56" ht="13.5" customHeight="1">
      <c r="A13" s="1" t="str">
        <f t="shared" si="0"/>
        <v>MX</v>
      </c>
      <c r="B13" s="10" t="s">
        <v>1895</v>
      </c>
      <c r="C13" s="11">
        <v>4067476.38</v>
      </c>
      <c r="D13" s="12">
        <v>4039264.0150000001</v>
      </c>
      <c r="E13" s="12">
        <v>4078423</v>
      </c>
      <c r="F13" s="12">
        <v>4100673.8250000002</v>
      </c>
      <c r="G13" s="12">
        <v>4127202.7625000002</v>
      </c>
      <c r="H13" s="12">
        <v>4179420.9849999999</v>
      </c>
      <c r="I13" s="12">
        <v>4195120.6924999999</v>
      </c>
      <c r="J13" s="12">
        <v>4241833.46</v>
      </c>
      <c r="K13" s="12">
        <v>4265189.4474999998</v>
      </c>
      <c r="L13" s="12">
        <v>4309417.55</v>
      </c>
      <c r="M13" s="12">
        <v>4361706.5149999997</v>
      </c>
      <c r="N13" s="12">
        <v>4360928.8049999997</v>
      </c>
      <c r="O13" s="12">
        <v>4387265.4649999999</v>
      </c>
      <c r="P13" s="12">
        <v>4406504.835</v>
      </c>
      <c r="Q13" s="12">
        <v>4455066.9175000004</v>
      </c>
      <c r="R13" s="12">
        <v>4505605.2050000001</v>
      </c>
      <c r="S13" s="12">
        <v>4527237.1025</v>
      </c>
      <c r="T13" s="12">
        <v>4542087.8525</v>
      </c>
      <c r="U13" s="12">
        <v>4527789.2074999996</v>
      </c>
      <c r="V13" s="12">
        <v>4581109.2450000001</v>
      </c>
      <c r="W13" s="12">
        <v>4641964.0999999996</v>
      </c>
      <c r="X13" s="12">
        <v>4630408.4024999999</v>
      </c>
      <c r="Y13" s="12">
        <v>4644564.49</v>
      </c>
      <c r="Z13" s="12">
        <v>4647557.0025000004</v>
      </c>
      <c r="AA13" s="12">
        <v>4641691.6224999996</v>
      </c>
      <c r="AB13" s="12">
        <v>4636921.0125000002</v>
      </c>
      <c r="AC13" s="12">
        <v>4633003.4675000003</v>
      </c>
      <c r="AD13" s="12">
        <v>4626673.1574999997</v>
      </c>
      <c r="AE13" s="12">
        <v>4552646.25</v>
      </c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</row>
    <row r="14" spans="1:56" ht="13.5" customHeight="1">
      <c r="A14" s="1" t="str">
        <f t="shared" si="0"/>
        <v>MD</v>
      </c>
      <c r="B14" s="10" t="s">
        <v>1896</v>
      </c>
      <c r="C14" s="13">
        <v>20091.671728081099</v>
      </c>
      <c r="D14" s="14">
        <v>20446.75771803</v>
      </c>
      <c r="E14" s="14">
        <v>21145.122909183101</v>
      </c>
      <c r="F14" s="14">
        <v>21340.722404974498</v>
      </c>
      <c r="G14" s="14">
        <v>21145.431466472499</v>
      </c>
      <c r="H14" s="14">
        <v>21533.4083241767</v>
      </c>
      <c r="I14" s="14">
        <v>22366.730061341997</v>
      </c>
      <c r="J14" s="14">
        <v>22236.5216161926</v>
      </c>
      <c r="K14" s="14">
        <v>22019.381891070701</v>
      </c>
      <c r="L14" s="14">
        <v>22053.773911452299</v>
      </c>
      <c r="M14" s="14">
        <v>21391.891006097998</v>
      </c>
      <c r="N14" s="14">
        <v>21584.6590495284</v>
      </c>
      <c r="O14" s="14">
        <v>22275.540978817698</v>
      </c>
      <c r="P14" s="14">
        <v>22543.830468525601</v>
      </c>
      <c r="Q14" s="14">
        <v>22860.458329069999</v>
      </c>
      <c r="R14" s="14">
        <v>22966.8861680257</v>
      </c>
      <c r="S14" s="14" t="s">
        <v>1897</v>
      </c>
      <c r="T14" s="14" t="s">
        <v>1898</v>
      </c>
      <c r="U14" s="14" t="s">
        <v>1899</v>
      </c>
      <c r="V14" s="14" t="s">
        <v>1900</v>
      </c>
      <c r="W14" s="14" t="s">
        <v>1901</v>
      </c>
      <c r="X14" s="14" t="s">
        <v>1902</v>
      </c>
      <c r="Y14" s="14" t="s">
        <v>1903</v>
      </c>
      <c r="Z14" s="14" t="s">
        <v>1904</v>
      </c>
      <c r="AA14" s="14" t="s">
        <v>1905</v>
      </c>
      <c r="AB14" s="14" t="s">
        <v>1906</v>
      </c>
      <c r="AC14" s="14" t="s">
        <v>1907</v>
      </c>
      <c r="AD14" s="14" t="s">
        <v>1908</v>
      </c>
      <c r="AE14" s="14" t="s">
        <v>1909</v>
      </c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</row>
    <row r="15" spans="1:56" ht="13.5" customHeight="1">
      <c r="A15" s="1" t="str">
        <f t="shared" si="0"/>
        <v>NZ</v>
      </c>
      <c r="B15" s="10" t="s">
        <v>1910</v>
      </c>
      <c r="C15" s="11">
        <v>52157</v>
      </c>
      <c r="D15" s="12">
        <v>52043</v>
      </c>
      <c r="E15" s="12">
        <v>52466</v>
      </c>
      <c r="F15" s="12">
        <v>52740</v>
      </c>
      <c r="G15" s="12">
        <v>53302</v>
      </c>
      <c r="H15" s="12">
        <v>53587</v>
      </c>
      <c r="I15" s="12">
        <v>54213</v>
      </c>
      <c r="J15" s="12">
        <v>54868</v>
      </c>
      <c r="K15" s="12">
        <v>55252</v>
      </c>
      <c r="L15" s="12">
        <v>55744</v>
      </c>
      <c r="M15" s="12">
        <v>56536</v>
      </c>
      <c r="N15" s="12">
        <v>57089</v>
      </c>
      <c r="O15" s="12">
        <v>57778</v>
      </c>
      <c r="P15" s="12">
        <v>58435</v>
      </c>
      <c r="Q15" s="12">
        <v>58738</v>
      </c>
      <c r="R15" s="12">
        <v>59057</v>
      </c>
      <c r="S15" s="12">
        <v>59348</v>
      </c>
      <c r="T15" s="12">
        <v>59759</v>
      </c>
      <c r="U15" s="12">
        <v>60354</v>
      </c>
      <c r="V15" s="12">
        <v>60763</v>
      </c>
      <c r="W15" s="12">
        <v>61054</v>
      </c>
      <c r="X15" s="12">
        <v>61667</v>
      </c>
      <c r="Y15" s="12">
        <v>61943</v>
      </c>
      <c r="Z15" s="12">
        <v>62265</v>
      </c>
      <c r="AA15" s="12" t="s">
        <v>1911</v>
      </c>
      <c r="AB15" s="12" t="s">
        <v>1912</v>
      </c>
      <c r="AC15" s="12" t="s">
        <v>1913</v>
      </c>
      <c r="AD15" s="12" t="s">
        <v>1914</v>
      </c>
      <c r="AE15" s="12" t="s">
        <v>1915</v>
      </c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</row>
    <row r="16" spans="1:56" ht="13.5" customHeight="1">
      <c r="A16" s="1" t="str">
        <f t="shared" si="0"/>
        <v>PH</v>
      </c>
      <c r="B16" s="10" t="s">
        <v>1916</v>
      </c>
      <c r="C16" s="13">
        <v>1655285.86283972</v>
      </c>
      <c r="D16" s="14">
        <v>1672890.3073722899</v>
      </c>
      <c r="E16" s="14">
        <v>1699942.68810007</v>
      </c>
      <c r="F16" s="14">
        <v>1718670.7287433899</v>
      </c>
      <c r="G16" s="14">
        <v>1752504.0716597801</v>
      </c>
      <c r="H16" s="14">
        <v>1782274.90242147</v>
      </c>
      <c r="I16" s="14">
        <v>1795576.0525050201</v>
      </c>
      <c r="J16" s="14">
        <v>1828809.0817860099</v>
      </c>
      <c r="K16" s="14">
        <v>1847346.9078730701</v>
      </c>
      <c r="L16" s="14">
        <v>1886186.43017969</v>
      </c>
      <c r="M16" s="14">
        <v>1909127.3987837899</v>
      </c>
      <c r="N16" s="14">
        <v>1950235.9873173898</v>
      </c>
      <c r="O16" s="14">
        <v>1977425.5703008201</v>
      </c>
      <c r="P16" s="14">
        <v>2015939.0650209</v>
      </c>
      <c r="Q16" s="14">
        <v>2042999.86359781</v>
      </c>
      <c r="R16" s="14">
        <v>2080353.9082414799</v>
      </c>
      <c r="S16" s="14">
        <v>2108577.7074122</v>
      </c>
      <c r="T16" s="14">
        <v>2149805.3441469902</v>
      </c>
      <c r="U16" s="14">
        <v>2186634.3885903801</v>
      </c>
      <c r="V16" s="14">
        <v>2216642.4804245802</v>
      </c>
      <c r="W16" s="14">
        <v>2248773.4844062203</v>
      </c>
      <c r="X16" s="14">
        <v>2281916.7176706498</v>
      </c>
      <c r="Y16" s="14">
        <v>2315885.7296199901</v>
      </c>
      <c r="Z16" s="14">
        <v>2352239.1444706898</v>
      </c>
      <c r="AA16" s="14" t="s">
        <v>1917</v>
      </c>
      <c r="AB16" s="14" t="s">
        <v>1918</v>
      </c>
      <c r="AC16" s="14" t="s">
        <v>1919</v>
      </c>
      <c r="AD16" s="14" t="s">
        <v>1920</v>
      </c>
      <c r="AE16" s="14" t="s">
        <v>1921</v>
      </c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</row>
    <row r="17" spans="1:56" ht="13.5" customHeight="1">
      <c r="A17" s="1" t="str">
        <f t="shared" si="0"/>
        <v>ZA</v>
      </c>
      <c r="B17" s="15" t="s">
        <v>1922</v>
      </c>
      <c r="C17" s="11">
        <v>2934110</v>
      </c>
      <c r="D17" s="12">
        <v>2964829</v>
      </c>
      <c r="E17" s="12">
        <v>2978123</v>
      </c>
      <c r="F17" s="12">
        <v>3016106</v>
      </c>
      <c r="G17" s="12">
        <v>3003940</v>
      </c>
      <c r="H17" s="12">
        <v>3009101</v>
      </c>
      <c r="I17" s="12">
        <v>3025823</v>
      </c>
      <c r="J17" s="12">
        <v>3056440</v>
      </c>
      <c r="K17" s="12">
        <v>3071177</v>
      </c>
      <c r="L17" s="12">
        <v>3056876</v>
      </c>
      <c r="M17" s="12">
        <v>3060197</v>
      </c>
      <c r="N17" s="12">
        <v>3064154</v>
      </c>
      <c r="O17" s="12">
        <v>3052752</v>
      </c>
      <c r="P17" s="12">
        <v>3076468</v>
      </c>
      <c r="Q17" s="12">
        <v>3079882</v>
      </c>
      <c r="R17" s="12">
        <v>3077530</v>
      </c>
      <c r="S17" s="12" t="s">
        <v>1923</v>
      </c>
      <c r="T17" s="12" t="s">
        <v>1924</v>
      </c>
      <c r="U17" s="12" t="s">
        <v>1925</v>
      </c>
      <c r="V17" s="12" t="s">
        <v>1926</v>
      </c>
      <c r="W17" s="12" t="s">
        <v>1927</v>
      </c>
      <c r="X17" s="12" t="s">
        <v>1928</v>
      </c>
      <c r="Y17" s="12" t="s">
        <v>1929</v>
      </c>
      <c r="Z17" s="12" t="s">
        <v>1930</v>
      </c>
      <c r="AA17" s="12" t="s">
        <v>1931</v>
      </c>
      <c r="AB17" s="12" t="s">
        <v>1932</v>
      </c>
      <c r="AC17" s="12" t="s">
        <v>1933</v>
      </c>
      <c r="AD17" s="12" t="s">
        <v>1934</v>
      </c>
      <c r="AE17" s="12" t="s">
        <v>1935</v>
      </c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</row>
  </sheetData>
  <mergeCells count="3">
    <mergeCell ref="B3:D3"/>
    <mergeCell ref="B5:BD5"/>
    <mergeCell ref="B2:E2"/>
  </mergeCells>
  <pageMargins left="0.7" right="0.7" top="0.75" bottom="0.75" header="0.39" footer="0.39"/>
  <pageSetup paperSize="9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15" baseType="lpstr">
      <vt:lpstr>Countries</vt:lpstr>
      <vt:lpstr>Indicators</vt:lpstr>
      <vt:lpstr>Nominal Annual</vt:lpstr>
      <vt:lpstr>Nominal Quarterly</vt:lpstr>
      <vt:lpstr>Nominal Quarterly Seasonally Ad</vt:lpstr>
      <vt:lpstr>Real Annual</vt:lpstr>
      <vt:lpstr>Real Quarterly</vt:lpstr>
      <vt:lpstr>Real Quarterly Seasonally Adjus</vt:lpstr>
      <vt:lpstr>CountryISO</vt:lpstr>
      <vt:lpstr>nomQ</vt:lpstr>
      <vt:lpstr>nomQsa</vt:lpstr>
      <vt:lpstr>nomY</vt:lpstr>
      <vt:lpstr>realQ</vt:lpstr>
      <vt:lpstr>realQsa</vt:lpstr>
      <vt:lpstr>realY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Randall Romero</cp:lastModifiedBy>
  <dcterms:created xsi:type="dcterms:W3CDTF">2020-07-26T19:44:59Z</dcterms:created>
  <dcterms:modified xsi:type="dcterms:W3CDTF">2020-07-27T17:42:52Z</dcterms:modified>
</cp:coreProperties>
</file>