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2527"/>
  <workbookPr defaultThemeVersion="124226"/>
  <mc:AlternateContent xmlns:mc="http://schemas.openxmlformats.org/markup-compatibility/2006">
    <mc:Choice Requires="x15">
      <x15ac:absPath xmlns:x15ac="http://schemas.microsoft.com/office/spreadsheetml/2010/11/ac" url="C:\Users\romai\Documents\GitHub\rmnd-lca\rmnd_lca\data\additional_inventories\"/>
    </mc:Choice>
  </mc:AlternateContent>
  <xr:revisionPtr revIDLastSave="0" documentId="13_ncr:1_{F2E43856-0855-4573-B19E-EB2CA537A5F3}" xr6:coauthVersionLast="45" xr6:coauthVersionMax="45" xr10:uidLastSave="{00000000-0000-0000-0000-000000000000}"/>
  <bookViews>
    <workbookView xWindow="38280" yWindow="-120" windowWidth="29040" windowHeight="15840" xr2:uid="{00000000-000D-0000-FFFF-FFFF00000000}"/>
  </bookViews>
  <sheets>
    <sheet name="biofuels_attributional"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B404" i="1" l="1"/>
  <c r="H75" i="1" l="1"/>
  <c r="H74" i="1"/>
  <c r="H73" i="1"/>
  <c r="H72" i="1"/>
  <c r="H71" i="1"/>
  <c r="H70" i="1"/>
  <c r="H69" i="1"/>
  <c r="H68" i="1"/>
  <c r="H67" i="1"/>
  <c r="H66" i="1"/>
  <c r="H65" i="1"/>
  <c r="H64" i="1"/>
  <c r="H63" i="1"/>
</calcChain>
</file>

<file path=xl/sharedStrings.xml><?xml version="1.0" encoding="utf-8"?>
<sst xmlns="http://schemas.openxmlformats.org/spreadsheetml/2006/main" count="3273" uniqueCount="349">
  <si>
    <t>Database</t>
  </si>
  <si>
    <t>Activity</t>
  </si>
  <si>
    <t>code</t>
  </si>
  <si>
    <t>f9bcc96d6a6eecd71aae1767f2a1f783</t>
  </si>
  <si>
    <t>filename</t>
  </si>
  <si>
    <t>bioenergy_cozzolini_2018.csv</t>
  </si>
  <si>
    <t>location</t>
  </si>
  <si>
    <t>RER</t>
  </si>
  <si>
    <t>production amount</t>
  </si>
  <si>
    <t>reference product</t>
  </si>
  <si>
    <t>type</t>
  </si>
  <si>
    <t>process</t>
  </si>
  <si>
    <t>unit</t>
  </si>
  <si>
    <t>megajoule</t>
  </si>
  <si>
    <t>Exchanges</t>
  </si>
  <si>
    <t>name</t>
  </si>
  <si>
    <t>amount</t>
  </si>
  <si>
    <t>categories</t>
  </si>
  <si>
    <t>uncertainty type</t>
  </si>
  <si>
    <t>loc</t>
  </si>
  <si>
    <t>allocation</t>
  </si>
  <si>
    <t>comment</t>
  </si>
  <si>
    <t>product</t>
  </si>
  <si>
    <t>simapro name</t>
  </si>
  <si>
    <t>system model</t>
  </si>
  <si>
    <t>Francesco TH::BioDiesel::Waste Cooking Oil to BioD</t>
  </si>
  <si>
    <t>production</t>
  </si>
  <si>
    <t/>
  </si>
  <si>
    <t>Refined Waste Cooking Oil {RER} | Refining of waste cooking oil Europe | Alloc Rec, U</t>
  </si>
  <si>
    <t>Materials/fuels</t>
  </si>
  <si>
    <t>technosphere</t>
  </si>
  <si>
    <t>WÃ¶rgetter, M., Prankl, H., Rathbauer, J., Bacovsky, D.: Local and Innovative Biodiesel. Final report of the ALTENER project No. 4.1030/C/02-022. HBLFA Francisco Josephinum / BLT Biomass Â Logistics Â Technology. March 2006.</t>
  </si>
  <si>
    <t>market for methanol</t>
  </si>
  <si>
    <t>GLO</t>
  </si>
  <si>
    <t>kilogram</t>
  </si>
  <si>
    <t>BDI, Input-Output Factsheet, Plant Capacity 50.000 t Biodiesel, Department Research and Development BDI Â BioDiesel International AG</t>
  </si>
  <si>
    <t>methanol</t>
  </si>
  <si>
    <t>Methanol {GLO}| market for | Alloc Rec, U</t>
  </si>
  <si>
    <t>Allocation, cut-off by classification</t>
  </si>
  <si>
    <t>market for natural gas, from medium pressure network (0.1-1 bar), at service station</t>
  </si>
  <si>
    <t>natural gas, from medium pressure network (0.1-1 bar), at service station</t>
  </si>
  <si>
    <t>Natural gas, from medium pressure network (0.1-1 bar), at service station {GLO}| market for | Alloc Rec, U</t>
  </si>
  <si>
    <t>market for phosphoric acid, industrial grade, without water, in 85% solution state</t>
  </si>
  <si>
    <t>phosphoric acid, industrial grade, without water, in 85% solution state</t>
  </si>
  <si>
    <t>Phosphoric acid, industrial grade, without water, in 85% solution state {GLO}| market for | Alloc Rec, U</t>
  </si>
  <si>
    <t>market for potassium hydroxide</t>
  </si>
  <si>
    <t>potassium hydroxide</t>
  </si>
  <si>
    <t>Potassium hydroxide {GLO}| market for | Alloc Rec, U</t>
  </si>
  <si>
    <t>market for potassium sulfate, as K2O</t>
  </si>
  <si>
    <t>potassium sulfate, as K2O</t>
  </si>
  <si>
    <t>Potassium sulfate, as K2O {GLO}| market for | Alloc Rec, U</t>
  </si>
  <si>
    <t>market for transport, freight train</t>
  </si>
  <si>
    <t>Europe without Switzerland</t>
  </si>
  <si>
    <t>ton kilometer</t>
  </si>
  <si>
    <t>Electricity/heat</t>
  </si>
  <si>
    <t>transport, freight train</t>
  </si>
  <si>
    <t>Transport, freight train {Europe without Switzerland}| market for | Alloc Rec, U</t>
  </si>
  <si>
    <t>market for transport, freight, inland waterways, barge</t>
  </si>
  <si>
    <t>transport, freight, inland waterways, barge</t>
  </si>
  <si>
    <t>Transport, freight, inland waterways, barge {GLO}| market for | Alloc Rec, U</t>
  </si>
  <si>
    <t>market for transport, freight, lorry &gt;32 metric ton, EURO6</t>
  </si>
  <si>
    <t>Transport of FAME to blending depot via 40 ton truck over a distance of 305 km (one way) - Same as rapeseed biodieselIMO, 2009</t>
  </si>
  <si>
    <t>transport, freight, lorry &gt;32 metric ton, EURO6</t>
  </si>
  <si>
    <t>Transport, freight, lorry &gt;32 metric ton, EURO6 {GLO}| market for | Alloc Rec, U</t>
  </si>
  <si>
    <t>transport FAME to filling station (same as rapeseed biodiesel)IMO, 2009</t>
  </si>
  <si>
    <t>market for transport, freight, sea, transoceanic tanker</t>
  </si>
  <si>
    <t>transport, freight, sea, transoceanic tanker</t>
  </si>
  <si>
    <t>Transport, freight, sea, transoceanic tanker {GLO}| market for | Alloc Rec, U</t>
  </si>
  <si>
    <t>market group for electricity, medium voltage</t>
  </si>
  <si>
    <t>kilowatt hour</t>
  </si>
  <si>
    <t>for reactionBDI, Input-Output Factsheet, Plant Capacity 50.000 t Biodiesel, Department Research and Development BDI Â BioDiesel International AG</t>
  </si>
  <si>
    <t>electricity, medium voltage</t>
  </si>
  <si>
    <t>Electricity, medium voltage {Europe without Switzerland}| market group for | Alloc Rec, U</t>
  </si>
  <si>
    <t>FAME depot (same as rapeseed biodiesel)Dautrebande, O., TotalFinaElf, January 2002</t>
  </si>
  <si>
    <t>FAME filling station (same as rapeseed biodiesel)Dautrebande, O., TotalFinaElf, January 2002</t>
  </si>
  <si>
    <t>281d7ce2b6a84206e24f76eee46fa71e</t>
  </si>
  <si>
    <t>Francesco TH::BioDiesel::Rapeseed to BioD</t>
  </si>
  <si>
    <t>Plant oil production | refining of crude vegetable oil from rapeseed| Alloc Rec, U</t>
  </si>
  <si>
    <t>European Biodiesel Board (EBB), July 2009ECN Phyllis database of biomaterials propertiesEdwards, R, JRC, 22 July 2003: calculation with HSC for windows</t>
  </si>
  <si>
    <t>market for heat, from steam, in chemical industry</t>
  </si>
  <si>
    <t>Steam to carry out reactionEuropean Biodiesel Board (EBB), July 2009ECN Phyllis database of biomaterials propertiesEdwards, R, JRC, 22 July 2003: calculation with HSC for windowsRous, J-F., SofiprotÃ©ol, Paris, France; personal communication 23 September 2008 explaining glycerol distillation data</t>
  </si>
  <si>
    <t>heat, from steam, in chemical industry</t>
  </si>
  <si>
    <t>Heat, in chemical industry {RER}| market for | Alloc Rec, U</t>
  </si>
  <si>
    <t>market for hydrochloric acid, without water, in 30% solution state</t>
  </si>
  <si>
    <t>hydrochloric acid, without water, in 30% solution state</t>
  </si>
  <si>
    <t>Hydrochloric acid, without water, in 30% solution state {RER}| market for | Alloc Rec, U</t>
  </si>
  <si>
    <t>market for sodium methoxide</t>
  </si>
  <si>
    <t>ECN Phyllis database of biomaterials propertiesEdwards, R, JRC, 22 July 2003: calculation with HSC for windowsEuropean Biodiesel Board, - J. Coignac, Comments to Commission's May 2013 stakeholder consultation, received 13 June 2013.. In 2009 EBB figure was 17.55 kg/tonne RME. European Biodiesel Board, - D. Buttle, e-mail of 07-10-2013, confirming figure is kg of 30% solution, not pure SOM</t>
  </si>
  <si>
    <t>sodium methoxide</t>
  </si>
  <si>
    <t>Sodium methoxide {GLO}| market for | Alloc Rec, U</t>
  </si>
  <si>
    <t>Transport of FAME to blending depot via 40 ton truck over a distance of 305 km (one way)IMO, 2009</t>
  </si>
  <si>
    <t>Transport of FAME to filling station via 40 ton truck over a distance of 150  km (one way)IMO, 2009</t>
  </si>
  <si>
    <t>market for transport, pipeline, onshore, petroleum</t>
  </si>
  <si>
    <t>transport, pipeline, onshore, petroleum</t>
  </si>
  <si>
    <t>Transport, pipeline, onshore, petroleum {GLO}| market for | Alloc Rec, U</t>
  </si>
  <si>
    <t>To carry out reactionEuropean Biodiesel Board (EBB), July 2009ECN Phyllis database of biomaterials propertiesEdwards, R, JRC, 22 July 2003: calculation with HSC for windows</t>
  </si>
  <si>
    <t>FAME depotDautrebande, O., TotalFinaElf, January 2002</t>
  </si>
  <si>
    <t>FAME filling stationDautrebande, O., TotalFinaElf, January 2002</t>
  </si>
  <si>
    <t>Crude Palm Oil extraction from FFBs {RER} |oil mill|</t>
  </si>
  <si>
    <t>9b52563108ba5e548358a9adb1a8aa9a</t>
  </si>
  <si>
    <t>Dinitrogen monoxide</t>
  </si>
  <si>
    <t>air</t>
  </si>
  <si>
    <t>biosphere</t>
  </si>
  <si>
    <t>Methane, non-fossil</t>
  </si>
  <si>
    <t>Francesco TH::BioDiesel::Palm Oil to BioD</t>
  </si>
  <si>
    <t>Oil Palm Tree Cultivation {RER} | Fresh Fruit Bunches (FFBs) production | Alloc Rec, U</t>
  </si>
  <si>
    <t>market for transport, freight, lorry 7.5-16 metric ton, EURO6</t>
  </si>
  <si>
    <t>transport ffb</t>
  </si>
  <si>
    <t>transport, freight, lorry 7.5-16 metric ton, EURO6</t>
  </si>
  <si>
    <t>Transport, freight, lorry 7.5-16 metric ton, EURO6 {GLO}| market for | Alloc Rec, U</t>
  </si>
  <si>
    <t>market group for diesel</t>
  </si>
  <si>
    <t>diesel</t>
  </si>
  <si>
    <t>Diesel {RER}| market group for | Alloc Rec, U</t>
  </si>
  <si>
    <t>for oil mill</t>
  </si>
  <si>
    <t>Crude vegetable oil | oil mill: extraction of vegetable oil from rapeseed | Alloc Rec, U</t>
  </si>
  <si>
    <t>f414ffe5a5d923e697b6e84b417d0ba6</t>
  </si>
  <si>
    <t>Rapeseed cultivation {RER} | rapeseed production Europe | Alloc Rec, U</t>
  </si>
  <si>
    <t>0.420 kg oil per kg rapeseed at 9% waterEuropean Biodiesel Board, July 2009Pramod S. Mehta and K. Anand, "Energy Fuels", (American Chemical Society Journal) 2009, 23 (8), pp 3893Â3898</t>
  </si>
  <si>
    <t>1600.6 MJ per ton plant oilEuropean Biodiesel Board, July 2009Pramod S. Mehta and K. Anand, "Energy Fuels", (American Chemical Society Journal) 2009, 23 (8), pp 3893Â3898</t>
  </si>
  <si>
    <t>market for hexane</t>
  </si>
  <si>
    <t>1.87 kg per ton plant oilEuropean Biodiesel Board, July 2009Pramod S. Mehta and K. Anand, "Energy Fuels", (American Chemical Society Journal) 2009, 23 (8), pp 3893Â3898</t>
  </si>
  <si>
    <t>hexane</t>
  </si>
  <si>
    <t>Hexane {GLO}| market for | Alloc Rec, U</t>
  </si>
  <si>
    <t>Transport of rapeseed to oil mill over a distance of 163 km via 40 ton truck (one way)Kaltschmitt, M; Hartmann, H. (Hrsg.): Energie aus Biomasse - Grundlagen, Techniken und Verfahren; Springer-Verlag Berlin Heidelberg New York; 2001; ISBN 3-540-64853-4Fahrzeugbau Langendorf GmbH &amp; Co. KG; Waltop; personal communication 2001Dreier, T.; Geiger, B.; Lehrstuhl fÃ¼r Energiewirtschaft und Kraftwerkstechnik, TU MÃ¼nchen (IfE); Saller, A., Forschungsstelle fÃ¼r Energiewirtschaft (FfE): Ganzheitliche ProzeÃkettenanalyse fÃ¼r die Erzeugung und Anwendung von biogenen Kraftstoffen; Studie im Auftrag der Daimler Benz AG, Stuttgart und des Bayerischen Zentrums fÃ¼r Angewandte Energieforschung e.V. (ZAE); Mai 1998European Biodiesel Board, July 2009</t>
  </si>
  <si>
    <t>359.6 MJ per ton plant oilEuropean Biodiesel Board, July 2009Pramod S. Mehta and K. Anand, "Energy Fuels", (American Chemical Society Journal) 2009, 23 (8), pp 3893Â3898</t>
  </si>
  <si>
    <t>Francesco TH::BioEthanol::Maize to EtOH</t>
  </si>
  <si>
    <t>Maize cultivation, drying and storage {RER} | Maize production Europe | Alloc Rec, U</t>
  </si>
  <si>
    <t>2.55 tons dry maize per ton of ethanol producedPannonia, 2015. Personal communication to JRC, email 21/09/2016 GREET 2014 dry-mill</t>
  </si>
  <si>
    <t>market for ammonia, liquid</t>
  </si>
  <si>
    <t>6.1 kg per ton pure ethanolADEME 2010, Life Cycle AssessmentsApplied to First Generation Biofuels Used in France, Final report February 2010 and Appendix to final report, December 2009.MacLean, H., L; Spatari, S.: The contribution of enzymes and process chemicals to the life cycle of ethanol; Environ. Res. Lett. 4 (2009), 014001 (10pp)GREET 2014 dry-mill</t>
  </si>
  <si>
    <t>ammonia, liquid</t>
  </si>
  <si>
    <t>Ammonia, liquid {RER}| market for | Alloc Rec, U</t>
  </si>
  <si>
    <t>7.03 MJ steam per L ethanol producedPannonia, 2015. Personal communication to JRC, email 21/09/2016 ADEME 2010, Life Cycle Assessments Applied to First Generation Biofuels Used in France, Final report February 2010 and Appendix to final report, December 2009.GREET 2014 dry-mill</t>
  </si>
  <si>
    <t>market for quicklime, milled, packed</t>
  </si>
  <si>
    <t>2.7  kg per ton pure ethanolADEME 2010, Life Cycle AssessmentsApplied to First Generation Biofuels Used in France, Final report February 2010 and Appendix to final report, December 2009.MacLean, H., L; Spatari, S.: The contribution of enzymes and process chemicals to the life cycle of ethanol; Environ. Res. Lett. 4 (2009), 014001 (10pp)GREET 2014 dry-mill</t>
  </si>
  <si>
    <t>quicklime, milled, packed</t>
  </si>
  <si>
    <t>Quicklime, milled, packed {GLO}| market for | Alloc Rec, U</t>
  </si>
  <si>
    <t>market for sodium hydroxide, without water, in 50% solution state</t>
  </si>
  <si>
    <t>10.1 kg per ton pure ethanolADEME 2010, Life Cycle AssessmentsApplied to First Generation Biofuels Used in France, Final report February 2010 and Appendix to final report, December 2009.MacLean, H., L; Spatari, S.: The contribution of enzymes and process chemicals to the life cycle of ethanol; Environ. Res. Lett. 4 (2009), 014001 (10pp)GREET 2014 dry-mill</t>
  </si>
  <si>
    <t>sodium hydroxide, without water, in 50% solution state</t>
  </si>
  <si>
    <t>Sodium hydroxide, without water, in 50% solution state {GLO}| market for | Alloc Rec, U</t>
  </si>
  <si>
    <t>market for sulfuric acid</t>
  </si>
  <si>
    <t>3.3  kg per ton pure ethanolADEME 2010, Life Cycle AssessmentsApplied to First Generation Biofuels Used in France, Final report February 2010 and Appendix to final report, December 2009.MacLean, H., L; Spatari, S.: The contribution of enzymes and process chemicals to the life cycle of ethanol; Environ. Res. Lett. 4 (2009), 014001 (10pp)GREET 2014 dry-mill</t>
  </si>
  <si>
    <t>sulfuric acid</t>
  </si>
  <si>
    <t>Sulfuric acid {GLO}| market for | Alloc Rec, U</t>
  </si>
  <si>
    <t>Rail transport of ethanol via train over a distance of 381 km. 4.4 % of the ethanol produced is trtansported this way.Source: Dautrebande, O., TotalFinaElf, January 2002</t>
  </si>
  <si>
    <t>transport maize via train 42 km</t>
  </si>
  <si>
    <t>Transport of ethanol via inland ship/barge over a distance of 153 km. 50.8 % of the ethanol produced is transported this way.Frischknecht, R. et al, EidgenÃ¶ssische Technische Hochschule, Gruppe Energie - Stoffe, Umwelt (ESU), ZÃ¼rich, Schweiz: Ãkoinventare von Energiesystemen, 3. Auflage, Teil 1, Teil IV ErdÃ¶l; Projekt gefÃ¶rdert durch das Bundesamt fÃ¼r Energiewirtschaft (BEW) und den Projekt- und Studienfonds der ElektrizitÃ¤tswirtschaft (PSEL), Juli 1996</t>
  </si>
  <si>
    <t>Transport of maize to production facility  via 40 t truck over a distance of 100 km (one way)EMEP/EEA air pollutant emission Inventory Guidebook 2009 (Update 2012) - 1.A.3.b Road Transport. Tables 3-20 and 3-26.</t>
  </si>
  <si>
    <t>Transport of ethanol to blending depot via 40 t truck over a distance of 305 km (one way)  = 0.0123 tkmSource: IMO, 2009</t>
  </si>
  <si>
    <t>Transport of ethanol to filling station via 40 t trucks over a distance of 150 km (one way) = 0.006 tkmSource: Dautrebande, O., TotalFinaElf, January 2002</t>
  </si>
  <si>
    <t>Maritime transport of Ethanol via product tanker over a distance of 1118 km. 31.6% of the Ethanol produced is transported this way.Source: IMO, 2009</t>
  </si>
  <si>
    <t>market for urea, as N</t>
  </si>
  <si>
    <t>1.1 kg per ton pure ethanolADEME 2010, Life Cycle AssessmentsApplied to First Generation Biofuels Used in France, Final report February 2010 and Appendix to final report, December 2009.MacLean, H., L; Spatari, S.: The contribution of enzymes and process chemicals to the life cycle of ethanol; Environ. Res. Lett. 4 (2009), 014001 (10pp)GREET 2014 dry-mill</t>
  </si>
  <si>
    <t>urea, as N</t>
  </si>
  <si>
    <t>Urea, as N {GLO}| market for | Alloc Rec, U</t>
  </si>
  <si>
    <t>0.212 kWh per L ethanol producedPannonia, 2015. Personal communication to JRC, email 21/09/2016 ADEME 2010, Life Cycle Assessments Applied to First Generation Biofuels Used in France, Final report February 2010 and Appendix to final report, December 2009.GREET 2014 dry-mill</t>
  </si>
  <si>
    <t>Ethanol depot electricity consumption = 0.00084Ethanol filling station electricity consumption = 0.0034Source: Dautrebande, O., TotalFinaElf, January 2002</t>
  </si>
  <si>
    <t>electricity train</t>
  </si>
  <si>
    <t>ffc95cb59d985a0e60d56fce63891e98</t>
  </si>
  <si>
    <t>Francesco TH::BioEthanol::Sugarbeet to EtOH</t>
  </si>
  <si>
    <t>Sugar beet cultivation {RER} | sugar beet production Europe | Alloc Rec, U</t>
  </si>
  <si>
    <t>Source: Kaltschmitt, M.; Reinhardt, G., A.: Nachwachsende EnergietrÃ¤ger: Grundlagen, Verfahren, Ã¶kologische Bilanzierung; Vieweg 1997; ISBN 3-528-06778-0</t>
  </si>
  <si>
    <t>Transport of sugar beet via 40 t truck over a distance of 30 km (one way). To ethanol production plantSource: Edwards, Robert; Padella, Monica; Giuntoli, Jacopo; Koeble, Renate; O'Connell, Adrian; Bulgheroni, Claudia; Marelli, Luisa (2016):  Biofuels pathways. Input values and GHG emissions. Database. European Commission, Joint Research Centre (JRC) [Dataset] PID: http://data.europa.eu/89h/jrc-alf-bio-biofuels_jrc_annexv_com2016-767_v1_july17</t>
  </si>
  <si>
    <t>Transport of ethanol via 40 t truck to blending depot over a distance of 305 km Source: Edwards, Robert; Padella, Monica; Giuntoli, Jacopo; Koeble, Renate; O'Connell, Adrian; Bulgheroni, Claudia; Marelli, Luisa (2016):  Biofuels pathways. Input values and GHG emissions. Database. European Commission, Joint Research Centre (JRC) [Dataset] PID: http://data.europa.eu/89h/jrc-alf-bio-biofuels_jrc_annexv_com2016-767_v1_july17</t>
  </si>
  <si>
    <t>Transport of ethanol via 40 t truck from depot to filling station over a distance of 150 km = 0.006 tkmSource: IMO, 2009</t>
  </si>
  <si>
    <t>Electricity ethanol depot = 0.00084 MJ/ MJ EtOHElectricity ethanol filling station = 0.0034 MJ/ MJ EtOHSource: Dautrebande, O., TotalFinaElf, January 2002</t>
  </si>
  <si>
    <t>702a26ec82405f88b67b3dab69247bc4</t>
  </si>
  <si>
    <t>Francesco TH::BioEthanol::Wheat to EtOH</t>
  </si>
  <si>
    <t>Wheat grain cultivation, drying and storage {RER} | wheat grain production Europe | Alloc Rec, U</t>
  </si>
  <si>
    <t>Benedikt Buchspies &amp; Martin Kaltschmitt, 2016. Life cycle assessment of bioethanol from wheat and sugar beet discussing environmental impacts of multiple concepts of co-product processing in the context of the European Renewable Energy Directive, Biofuels, 7:2, 141-153, DOI: 10.1080/17597269.2015.1122472(input data for ethanol processing from Crop Energies AG)Lywood, W., ENSUS plc., personal communication to JRC, 03/12/2010ADEME 2010, Life Cycle Assessments Applied to First Generation Biofuels Used in France, Final report February 2010 and Appendix to final report, December 2009.StÃ¶lken, 2009. Bewertung der Getreide Roggen, Weizen und Triticale aus MV fÃ¼r den Einsatz in der Bioethanolerzeugung. Forschungsbericht. Power N., Murphy JD., and E. McKeogh, 2008. What crop rotation will provide optimal first-generation ethanol production in Ireland, from technical and economic perspectives?</t>
  </si>
  <si>
    <t>Benedikt Buchspies &amp; Martin Kaltschmitt, 2016. Life cycle assessment of bioethanol from wheat and sugar beet discussing environmental impacts of multiple concepts of co-product processing in the context of the European Renewable Energy Directive, Biofuels, 7:2, 141-153, DOI: 10.1080/17597269.2015.1122472(input data for ethanol processing from Crop Energies AG)ADEME 2010, Life Cycle Assessments Applied to First Generation Biofuels Used in France, Final report February 2010 and Appendix to final report, December 2009.</t>
  </si>
  <si>
    <t>Benedikt Buchspies &amp; Martin Kaltschmitt, 2016. Life cycle assessment of bioethanol from wheat and sugar beet discussing environmental impacts of multiple concepts of co-product processing in the context of the European Renewable Energy Directive, Biofuels, 7:2, 141-153, DOI: 10.1080/17597269.2015.1122472(input data for ethanol processing from Crop Energies AG)ADEME 2010, Life Cycle Assessments Applied to First Generation Biofuels Used in France, Final report February 2010 and Appendix to final report, December 2009.Power N., Murphy JD., and E. McKeogh, 2008. What crop rotation will provide optimal first-generation ethanol production in Ireland, from technical and economic perspectives? Renewable Energy 33 (2008) 1444Â1454</t>
  </si>
  <si>
    <t>Transport of wheat grain via 40 t truck over a distance of 100 km (one way). Source: Kaltschmitt, M; Hartmann, H. (Hrsg.): Energie aus Biomasse - Grundlagen, Techniken und Verfahren; Springer-Verlag Berlin Heidelberg New York; 2001; ISBN 3-540-64853-4</t>
  </si>
  <si>
    <t>Transport of ethanol via 40 t truck from depot to filling station over a distance of 150 km. 13.2 % of the ethanol produced is transported this way.Source: IMO, 2009</t>
  </si>
  <si>
    <t>Transport of ethanol via 40 t truck to blending depot over a distance of 305 km = 0.0123 tkm.Source: Edwards, Robert; Padella, Monica; Giuntoli, Jacopo; Koeble, Renate; O'Connell, Adrian; Bulgheroni, Claudia; Marelli, Luisa (2016):  Biofuels pathways. Input values and GHG emissions. Database. European Commission, Joint Research Centre (JRC) [Dataset] PID: http://data.europa.eu/89h/jrc-alf-bio-biofuels_jrc_annexv_com2016-767_v1_july17</t>
  </si>
  <si>
    <t>27fb558eeee03323c5e1a4dcdbaea3bb</t>
  </si>
  <si>
    <t>Plant oil from crude oil | refining of vegetable oil from oil palm|</t>
  </si>
  <si>
    <t>to blending depot</t>
  </si>
  <si>
    <t>to filling station</t>
  </si>
  <si>
    <t>fame depot</t>
  </si>
  <si>
    <t>fame filling station</t>
  </si>
  <si>
    <t>f5fd69f58163f7ecd2ae6e67b46bf8b1</t>
  </si>
  <si>
    <t>Francesco TH::BioDiesel::Forest Residue to BioD</t>
  </si>
  <si>
    <t>market for dolomite</t>
  </si>
  <si>
    <t>dolomite</t>
  </si>
  <si>
    <t>Dolomite {GLO}| market for | Alloc Rec, U</t>
  </si>
  <si>
    <t>transport woodchips</t>
  </si>
  <si>
    <t>woodchips from forestry residues</t>
  </si>
  <si>
    <t>5b63651aa1cf26c28a1021ec4159b14b</t>
  </si>
  <si>
    <t>Field EmissionsEdwards, R., Padella, M., Giuntoli, J., Koeble, R., OÂConnell, A., Bulgheroni, C., Marelli, L., Definition of input data to assess GHG default emissions from biofuels in EU legislation, Version 1c Â July 2017, EUR 28349 EN, Publications Office of the European Union, Luxembourg, 2017, ISBN 978-92-79-64617-1, doi:10.2790/658143, JRC104483</t>
  </si>
  <si>
    <t>Farming machines emissionsEMEP/EEA air pollutant emission inventory guidebook - 2013</t>
  </si>
  <si>
    <t>market for maize seed, for sowing</t>
  </si>
  <si>
    <t>49 kg per ha per yearFaostat data accessed in October 2016</t>
  </si>
  <si>
    <t>maize seed, for sowing</t>
  </si>
  <si>
    <t>Maize seed, for sowing {GLO}| market for | Alloc Rec, U</t>
  </si>
  <si>
    <t>DryingDrying data calculated in CAPRI by Markus Kempen of Bonn University, October 2016 Kraus, K.; Niklas, G.; Tappe, M.; Umweltbundesamt (UBA), Deutschland: Aktuelle Bewertung des Einsatzes von RapsÃ¶l/RME im Vergleich zu DK; Texte79/99; ISSN 0722-186X</t>
  </si>
  <si>
    <t>market for nitrogen fertiliser, as N</t>
  </si>
  <si>
    <t>Edwards, R., Padella, M., Giuntoli, J., Koeble, R., OÂConnell, A., Bulgheroni, C., Marelli, L., Definition of input data to assess GHG default emissions from biofuels in EU legislation, Version 1c Â July 2017, EUR 28349 EN, Publications Office of the European Union, Luxembourg, 2017, ISBN 978-92-79-64617-1, doi:10.2790/658143, JRC104483</t>
  </si>
  <si>
    <t>nitrogen fertiliser, as N</t>
  </si>
  <si>
    <t>Nitrogen fertiliser, as N {GLO}| market for | Alloc Rec, U</t>
  </si>
  <si>
    <t>market for pesticide, unspecified</t>
  </si>
  <si>
    <t>7 kg per ha per yearCAPRI database, Energy use data extracted by Markus Kempen of Bonn University, March 2012, converted to JEC format</t>
  </si>
  <si>
    <t>pesticide, unspecified</t>
  </si>
  <si>
    <t>Pesticide, unspecified {GLO}| market for | Alloc Rec, U</t>
  </si>
  <si>
    <t>market for phosphate fertiliser, as P2O5</t>
  </si>
  <si>
    <t>4.1 kg P / ton wet biomassInternational fertilizer Association: fertilizer use by crop http://www.fertilizer.org/ifa/Home-Page/STATISTICS acessed 2013</t>
  </si>
  <si>
    <t>phosphate fertiliser, as P2O5</t>
  </si>
  <si>
    <t>Phosphate fertiliser, as P2O5 {GLO}| market for | Alloc Rec, U</t>
  </si>
  <si>
    <t>market for potassium fertiliser, as K2O</t>
  </si>
  <si>
    <t>4.8 kg K / ton wet biomassInternational fertilizer Association: fertilizer use by crop http://www.fertilizer.org/ifa/Home-Page/STATISTICS acessed 2013</t>
  </si>
  <si>
    <t>potassium fertiliser, as K2O</t>
  </si>
  <si>
    <t>Potassium fertiliser, as K2O {GLO}| market for | Alloc Rec, U</t>
  </si>
  <si>
    <t>market for soil pH raising agent, as CaCO3</t>
  </si>
  <si>
    <t>soil pH raising agent, as CaCO3</t>
  </si>
  <si>
    <t>Soil pH raising agent, as CaCO3 {GLO}| market for | Alloc Rec, U</t>
  </si>
  <si>
    <t>CAPRI database, Energy use data extracted by Markus Kempen of Bonn University, March 2012, converted to JEC format</t>
  </si>
  <si>
    <t>Handling &amp; StorageKaltschmitt, M.; Reinhardt, G., A.: Nachwachsende EnergietrÃ¤ger: Grundlagen, Verfahren, Ã¶kologische Bilanzierung; Vieweg 1997; ISBN 3-528-06778-0</t>
  </si>
  <si>
    <t>market group for light fuel oil</t>
  </si>
  <si>
    <t>light fuel oil</t>
  </si>
  <si>
    <t>Light fuel oil {RER}| market group for | Alloc Rec, U</t>
  </si>
  <si>
    <t>Natural Gas provision (at medium pressure grid) {RER}, EU mix</t>
  </si>
  <si>
    <t>f1893fb114179a6c9233c51ae3b725b5</t>
  </si>
  <si>
    <t>Carbon dioxide, fossil</t>
  </si>
  <si>
    <t>Methane, fossil</t>
  </si>
  <si>
    <t>Fuels::Natural gas::Natural Gas EU mix</t>
  </si>
  <si>
    <t>955b9889b0bfb9c55ffe8d5207e3b4b2</t>
  </si>
  <si>
    <t>market for compost</t>
  </si>
  <si>
    <t>compost</t>
  </si>
  <si>
    <t>Compost {GLO}| market for | Alloc Rec, U</t>
  </si>
  <si>
    <t>4fc38eeeea3a905573267ac3a8cbb639</t>
  </si>
  <si>
    <t>transport of crude palm oil</t>
  </si>
  <si>
    <t>maritime transport</t>
  </si>
  <si>
    <t>crude palm oil depot</t>
  </si>
  <si>
    <t>0d7fc63b8f65c0b348a53b8844bd707a</t>
  </si>
  <si>
    <t>European Biodiesel Board (EBB), July 2009Pramod S. Mehta and K. Anand, "Energy Fuels", (American Chemical Society Journal) 2009, 23 (8), pp 3893Â3898</t>
  </si>
  <si>
    <t>e5fa89e390c43e76f05ccbf20d00738d</t>
  </si>
  <si>
    <t>Field EmissionsData on fertilizer-per-crop in EU for 2013/14 from Fertilizers Europe, received by JRC in August 2016</t>
  </si>
  <si>
    <t>From farming machinesEMEP/EEA air pollutant emission inventory guidebook - 2013</t>
  </si>
  <si>
    <t>Drying and storageKraus, K.; Niklas, G.; Tappe, M.; Umweltbundesamt (UBA), Deutschland: Aktuelle Bewertung des Einsatzes von RapsÃ¶l/RME im Vergleich zu DK; Texte79/99; ISSN 0722-186X</t>
  </si>
  <si>
    <t>45.08 kg N / tonEdwards, R., Padella, M., Giuntoli, J., Koeble, R., OÂConnell, A., Bulgheroni, C., Marelli, L., Definition of input data to assess GHG default emissions from biofuels in EU legislation, Version 1c Â July 2017, EUR 28349 EN, Publications Office of the European Union, Luxembourg, 2017, ISBN 978-92-79-64617-1, doi:10.2790/658143, JRC104483Data on fertilizer-per-crop in EU for 2013/14 from Fertilizers Europe, received by JRC in August 2016</t>
  </si>
  <si>
    <t>2.10 kg per ton moist crop per yearCAPRI database, Energy use data extracted by Markus Kempen of Bonn University, March 2012, converted to JrC format</t>
  </si>
  <si>
    <t>10.2 kg P2O5 / ton moist cropData on fertilizer-per-crop in EU for 2013/14 from Fertilizers Europe, received by JRC in August 2016</t>
  </si>
  <si>
    <t>13.7 kg K2O / ton moist cropData on fertilizer-per-crop in EU for 2013/14 from Fertilizers Europe, received by JRC in August 2016</t>
  </si>
  <si>
    <t>market for rape seed</t>
  </si>
  <si>
    <t>28 kg per ha per yearFaostat data accessed in October 2016</t>
  </si>
  <si>
    <t>rape seed</t>
  </si>
  <si>
    <t>Rape seed {GLO}| market for | Alloc Rec, U</t>
  </si>
  <si>
    <t>EMEP/EEA air pollutant emission inventory guidebook - 2013</t>
  </si>
  <si>
    <t>0.948 MJ diesel / kg moist cropCAPRI database, Energy use data extracted by Markus Kempen of Bonn University, March 2012, converted to JRC format</t>
  </si>
  <si>
    <t>Drying and StorageKraus, K.; Niklas, G.; Tappe, M.; Umweltbundesamt (UBA), Deutschland: Aktuelle Bewertung des Einsatzes von RapsÃ¶l/RME im Vergleich zu DK; Texte79/99; ISSN 0722-186X</t>
  </si>
  <si>
    <t>8d8d81624ddeccf094ae58a8705ca78b</t>
  </si>
  <si>
    <t>Waste Cooking Oil</t>
  </si>
  <si>
    <t>European Biodiesel Board (EBB), July 2009</t>
  </si>
  <si>
    <t>Transport of waste oil via 40 ton truck over a distance of 100 kmEMEP/EEA air pollutant emission Inventory Guidebook 2009 (Update 2012) - 1.A.3.b Road Transport. Tables 3-20 and 3-26.</t>
  </si>
  <si>
    <t>Maritime transport of waste cooking oil over a distance of 7000 km European Waste-to-Advanced Biofuels Association &amp; Mittelstandverband abfallbasierter Kraftstoffe, 2014. Survey report of overseas imports of UCO.</t>
  </si>
  <si>
    <t>Straw bales | baling of straw</t>
  </si>
  <si>
    <t>c85091d2ab197d431b93dd894cdd72d5</t>
  </si>
  <si>
    <t>Francesco TH::BioEthanol::Straw to Ethanol</t>
  </si>
  <si>
    <t>ca349be274f77f361c835ea5674f9f55</t>
  </si>
  <si>
    <t>GNOC model result 2013-2014When calculating N2O emissions 50% of the Nitrogen applied is considered as manure or organic fertilizer. (See JRC Dataset in documentation)</t>
  </si>
  <si>
    <t>Cultivation, handling and storage</t>
  </si>
  <si>
    <t>1,42 kg N/ton wet beetJRC estimation. See Dataset or JRC science for policy Report for more details. URL provided in documentation.</t>
  </si>
  <si>
    <t>18 kg / (ha*year)Data on fertilizer-per-crop in EU for 2013/14 from Fertilizers Europe, received by JRC in August 2016.</t>
  </si>
  <si>
    <t>0,6 kg P2O5 / ton wet beetData on fertilizer-per-crop in EU for 2013/14 from Fertilizers Europe, received by JRC in August 2016</t>
  </si>
  <si>
    <t>1,1 kg K2O/ ton wet beet Data on fertilizer-per-crop in EU for 2013/14 from Fertilizers Europe, received by JRC in August 2016.</t>
  </si>
  <si>
    <t>JRC Science for policy report - Definition of input data to assess GHG default emissions from biofuels in EU legislation: Acidification and liming data (Section 3.10).</t>
  </si>
  <si>
    <t>market for sugar beet seed, for sowing</t>
  </si>
  <si>
    <t>3,6 kg / (ha*year)Rudelsheim, P.L.J., and Smets, G. Baseline information on agricultural practices in the EU Sugar Beet (Beta Vulgaris L.). Perseus BVBV. May, 2012British Beet Research Organisation. Crop establishment and drilling bulletin. Sprin 2011. www.uksugarbeet.co.uk.</t>
  </si>
  <si>
    <t>sugar beet seed, for sowing</t>
  </si>
  <si>
    <t>Sugar beet seed, for sowing {GLO}| market for | Alloc Rec, U</t>
  </si>
  <si>
    <t>Data on fertilizer-per-crop in EU for 2013/14 from Fertilizers Europe, received by JRC in August 2016.0.01050 MJ of diesel per MJ of sugarbeet.LHV diesel=43,1 MJ/kg</t>
  </si>
  <si>
    <t>For handling of the sugar beetKaltschmitt, M.; Reinhardt, G., A.: Nachwachsende EnergietrÃ¤ger: Grundlagen, Verfahren, Ã¶kologische Bilanzierung; Vieweg 1997; ISBN 3-528-06778-0 (Page 239, page 242)</t>
  </si>
  <si>
    <t>For storage of the sugar beetKaltschmitt, M.; Reinhardt, G., A.: Nachwachsende EnergietrÃ¤ger: Grundlagen, Verfahren, Ã¶kologische Bilanzierung; Vieweg 1997; ISBN 3-528-06778-0 (Page 239, Page 242)</t>
  </si>
  <si>
    <t>3d0592e0cf255d68a3b4c56afe72b03d</t>
  </si>
  <si>
    <t>982bf2f5d97f45d7c9dad708f5b3da24</t>
  </si>
  <si>
    <t>Drying data calculated in CAPRI by Markus Kempen of Bonn University, October 2016</t>
  </si>
  <si>
    <t>Edwards, Robert; Padella, Monica; Giuntoli, Jacopo; Koeble, Renate; O'Connell, Adrian; Bulgheroni, Claudia; Marelli, Luisa (2016):  Biofuels pathways. Input values and GHG emissions. Database. European Commission, Joint Research Centre (JRC) [Dataset] PID: http://data.europa.eu/89h/jrc-alf-bio-biofuels_jrc_annexv_com2016-767_v1_july17</t>
  </si>
  <si>
    <t>Data on fertilizer-per-crop in EU for 2013/14 from Fertilizers Europe, received by JRC in August 2016.</t>
  </si>
  <si>
    <t>market for wheat seed, for sowing</t>
  </si>
  <si>
    <t>Faostat data accessed in October 2016</t>
  </si>
  <si>
    <t>wheat seed, for sowing</t>
  </si>
  <si>
    <t>Wheat seed, for sowing {GLO}| market for | Alloc Rec, U</t>
  </si>
  <si>
    <t>Handling and storage.Sources: Kaltschmitt, M.; Reinhardt, G., A.: Nachwachsende EnergietrÃ¤ger: Grundlagen, Verfahren, Ã¶kologische Bilanzierung; Vieweg 1997; ISBN 3-528-06778-0 P. Kenkel, "Grain Handling and Storage Costs in Country Elevators", Univ. Oklahoma 2009, says average losses are 0.88%, we assume 0.8%.http://agecon.okstate.edu/coops/files/Grain%20Handling%20and%20Storage%20Costs%20in%20Country%20Elevators.pd</t>
  </si>
  <si>
    <t>algae cultivation | algae broth production</t>
  </si>
  <si>
    <t>ab033de9369240c06cdb0b98694ca66a</t>
  </si>
  <si>
    <t>Francesco TH::BioDiesel::Algae Biodiesel</t>
  </si>
  <si>
    <t>glass fibre reinforced plastic production, polyester resin, hand lay-up</t>
  </si>
  <si>
    <t>glass fibre reinforced plastic, polyester resin, hand lay-up</t>
  </si>
  <si>
    <t>Glass fibre reinforced plastic, polyester resin, hand lay-up {RER}| production | Alloc Rec, U</t>
  </si>
  <si>
    <t>market for cast iron</t>
  </si>
  <si>
    <t>cast iron</t>
  </si>
  <si>
    <t>Cast iron {GLO}| market for | Alloc Rec, U</t>
  </si>
  <si>
    <t>market for concrete block</t>
  </si>
  <si>
    <t>concrete block</t>
  </si>
  <si>
    <t>Concrete block {GLO}| market for | Alloc Rec, U</t>
  </si>
  <si>
    <t>market for steel, unalloyed</t>
  </si>
  <si>
    <t>steel, unalloyed</t>
  </si>
  <si>
    <t>Steel, unalloyed {GLO}| market for | Alloc Rec, U</t>
  </si>
  <si>
    <t>market for water, decarbonised, at user</t>
  </si>
  <si>
    <t>water, decarbonised, at user</t>
  </si>
  <si>
    <t>Water, decarbonised, at user {GLO}| market for | Alloc Rec, U</t>
  </si>
  <si>
    <t>algae harvesting| dry algae production</t>
  </si>
  <si>
    <t>3eef683b489c6f2f60bea4f41688dfa5</t>
  </si>
  <si>
    <t>7207cf843974e4efe34511a0eae1e552</t>
  </si>
  <si>
    <t>market for ethanol, without water, in 99.7% solution state, from ethylene</t>
  </si>
  <si>
    <t>ethanol, without water, in 99.7% solution state, from ethylene</t>
  </si>
  <si>
    <t>Ethanol, without water, in 99.7% solution state, from ethylene {GLO}| market for | Alloc Rec, U</t>
  </si>
  <si>
    <t>market for water, completely softened, from decarbonised water, at user</t>
  </si>
  <si>
    <t>water, completely softened, from decarbonised water, at user</t>
  </si>
  <si>
    <t>Water, completely softened, from decarbonised water, at user {GLO}| market for | Alloc Rec, U</t>
  </si>
  <si>
    <t>31933f88d5a56015e5a8e2db0987767c</t>
  </si>
  <si>
    <t>market for ammonium sulfate, as N</t>
  </si>
  <si>
    <t>ammonium sulfate, as N</t>
  </si>
  <si>
    <t>Ammonium sulfate, as N {GLO}| market for | Alloc Rec, U</t>
  </si>
  <si>
    <t>market for calcium chloride</t>
  </si>
  <si>
    <t>calcium chloride</t>
  </si>
  <si>
    <t>Calcium chloride {GLO}| market for | Alloc Rec, U</t>
  </si>
  <si>
    <t>market for magnesium sulfate</t>
  </si>
  <si>
    <t>magnesium sulfate</t>
  </si>
  <si>
    <t>Magnesium sulfate {GLO}| market for | Alloc Rec, U</t>
  </si>
  <si>
    <t>market for sodium chloride, powder</t>
  </si>
  <si>
    <t>sodium chloride, powder</t>
  </si>
  <si>
    <t>Sodium chloride, powder {GLO}| market for | Alloc Rec, U</t>
  </si>
  <si>
    <t>market for sulfur dioxide, liquid</t>
  </si>
  <si>
    <t>sulfur dioxide, liquid</t>
  </si>
  <si>
    <t>Sulfur dioxide, liquid {RER}| market for | Alloc Rec, U</t>
  </si>
  <si>
    <t>straw pellets</t>
  </si>
  <si>
    <t>ethanol without biogas</t>
  </si>
  <si>
    <t>cb69872fd3c913e1a368934c3de860bc</t>
  </si>
  <si>
    <t>87b026a6476a4750e075428ffdf861be</t>
  </si>
  <si>
    <t>market group for electricity, low voltage</t>
  </si>
  <si>
    <t>electricity, low voltage</t>
  </si>
  <si>
    <t>Electricity, low voltage {Europe without Switzerland}| market group for | Alloc Rec, U</t>
  </si>
  <si>
    <t>b1ffe041452b64f31872b4b70cc3a007</t>
  </si>
  <si>
    <t>Francesco TH::BioEthanol::Forest Residue to EtOH</t>
  </si>
  <si>
    <t>biofuels</t>
  </si>
  <si>
    <t>Biodiesel from cooking oil</t>
  </si>
  <si>
    <t>Biodiesel from rapeseed oil</t>
  </si>
  <si>
    <t>Ethanol from maize starch</t>
  </si>
  <si>
    <t>Ethanol from sugarbeet</t>
  </si>
  <si>
    <t>Ethanol from wheat grains</t>
  </si>
  <si>
    <t>LHV 26.8 MJ/kg</t>
  </si>
  <si>
    <t>Biodiesel from palm oil</t>
  </si>
  <si>
    <t>Ethanol from forest residues</t>
  </si>
  <si>
    <t>Biodiesel from algae</t>
  </si>
  <si>
    <t>Ethanol from wheat straw pellets</t>
  </si>
  <si>
    <t>market for used vegetable cooking oil</t>
  </si>
  <si>
    <t>used vegetable cooking oil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</si>
</sst>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theme="1"/>
      <name val="Calibri"/>
      <family val="2"/>
      <scheme val="minor"/>
    </font>
    <font>
      <b/>
      <sz val="12"/>
      <color theme="1"/>
      <name val="Calibri"/>
      <family val="2"/>
      <scheme val="minor"/>
    </font>
    <font>
      <b/>
      <sz val="11"/>
      <color theme="1"/>
      <name val="Calibri"/>
      <family val="2"/>
      <scheme val="minor"/>
    </font>
    <font>
      <sz val="12"/>
      <color theme="1"/>
      <name val="Calibri"/>
      <family val="2"/>
      <scheme val="minor"/>
    </font>
  </fonts>
  <fills count="2">
    <fill>
      <patternFill patternType="none"/>
    </fill>
    <fill>
      <patternFill patternType="gray125"/>
    </fill>
  </fills>
  <borders count="1">
    <border>
      <left/>
      <right/>
      <top/>
      <bottom/>
      <diagonal/>
    </border>
  </borders>
  <cellStyleXfs count="1">
    <xf numFmtId="0" fontId="0" fillId="0" borderId="0"/>
  </cellStyleXfs>
  <cellXfs count="4">
    <xf numFmtId="0" fontId="0" fillId="0" borderId="0" xfId="0"/>
    <xf numFmtId="0" fontId="1" fillId="0" borderId="0" xfId="0" applyFont="1"/>
    <xf numFmtId="0" fontId="3" fillId="0" borderId="0" xfId="0" applyFont="1"/>
    <xf numFmtId="0" fontId="2" fillId="0" borderId="0" xfId="0" applyFont="1"/>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O566"/>
  <sheetViews>
    <sheetView tabSelected="1" topLeftCell="A91" workbookViewId="0">
      <selection activeCell="B99" sqref="B99"/>
    </sheetView>
  </sheetViews>
  <sheetFormatPr defaultRowHeight="14.5" x14ac:dyDescent="0.35"/>
  <cols>
    <col min="1" max="1" width="39.453125" customWidth="1"/>
    <col min="4" max="4" width="16.6328125" customWidth="1"/>
  </cols>
  <sheetData>
    <row r="1" spans="1:14" ht="15.5" x14ac:dyDescent="0.35">
      <c r="A1" s="1" t="s">
        <v>0</v>
      </c>
      <c r="B1" s="1" t="s">
        <v>336</v>
      </c>
    </row>
    <row r="2" spans="1:14" ht="15.5" x14ac:dyDescent="0.35">
      <c r="A2" s="1"/>
      <c r="B2" s="1"/>
    </row>
    <row r="3" spans="1:14" ht="15.5" x14ac:dyDescent="0.35">
      <c r="A3" s="1" t="s">
        <v>1</v>
      </c>
      <c r="B3" s="1" t="s">
        <v>339</v>
      </c>
    </row>
    <row r="4" spans="1:14" x14ac:dyDescent="0.35">
      <c r="A4" t="s">
        <v>6</v>
      </c>
      <c r="B4" t="s">
        <v>7</v>
      </c>
    </row>
    <row r="5" spans="1:14" x14ac:dyDescent="0.35">
      <c r="A5" t="s">
        <v>8</v>
      </c>
      <c r="B5">
        <v>1</v>
      </c>
    </row>
    <row r="6" spans="1:14" ht="15.5" x14ac:dyDescent="0.35">
      <c r="A6" t="s">
        <v>9</v>
      </c>
      <c r="B6" s="2" t="s">
        <v>339</v>
      </c>
    </row>
    <row r="7" spans="1:14" x14ac:dyDescent="0.35">
      <c r="A7" t="s">
        <v>10</v>
      </c>
      <c r="B7" t="s">
        <v>11</v>
      </c>
    </row>
    <row r="8" spans="1:14" x14ac:dyDescent="0.35">
      <c r="A8" t="s">
        <v>12</v>
      </c>
      <c r="B8" t="s">
        <v>34</v>
      </c>
    </row>
    <row r="9" spans="1:14" ht="15.5" x14ac:dyDescent="0.35">
      <c r="A9" s="1" t="s">
        <v>14</v>
      </c>
    </row>
    <row r="10" spans="1:14" x14ac:dyDescent="0.35">
      <c r="A10" t="s">
        <v>15</v>
      </c>
      <c r="B10" t="s">
        <v>16</v>
      </c>
      <c r="C10" t="s">
        <v>6</v>
      </c>
      <c r="D10" t="s">
        <v>12</v>
      </c>
      <c r="E10" t="s">
        <v>17</v>
      </c>
      <c r="F10" t="s">
        <v>10</v>
      </c>
      <c r="G10" t="s">
        <v>18</v>
      </c>
      <c r="H10" t="s">
        <v>19</v>
      </c>
      <c r="I10" t="s">
        <v>20</v>
      </c>
      <c r="J10" t="s">
        <v>21</v>
      </c>
      <c r="K10" t="s">
        <v>22</v>
      </c>
      <c r="L10" t="s">
        <v>9</v>
      </c>
      <c r="M10" t="s">
        <v>23</v>
      </c>
      <c r="N10" t="s">
        <v>24</v>
      </c>
    </row>
    <row r="11" spans="1:14" ht="15.5" x14ac:dyDescent="0.35">
      <c r="A11" s="2" t="s">
        <v>339</v>
      </c>
      <c r="B11">
        <v>1</v>
      </c>
      <c r="C11" t="s">
        <v>7</v>
      </c>
      <c r="D11" t="s">
        <v>34</v>
      </c>
      <c r="E11" t="s">
        <v>125</v>
      </c>
      <c r="F11" t="s">
        <v>26</v>
      </c>
      <c r="I11">
        <v>100</v>
      </c>
      <c r="J11" t="s">
        <v>27</v>
      </c>
      <c r="K11" s="2" t="s">
        <v>339</v>
      </c>
    </row>
    <row r="12" spans="1:14" x14ac:dyDescent="0.35">
      <c r="A12" t="s">
        <v>126</v>
      </c>
      <c r="B12">
        <v>31.116800000000005</v>
      </c>
      <c r="C12" t="s">
        <v>7</v>
      </c>
      <c r="D12" t="s">
        <v>13</v>
      </c>
      <c r="E12" t="s">
        <v>29</v>
      </c>
      <c r="F12" t="s">
        <v>30</v>
      </c>
      <c r="G12">
        <v>0</v>
      </c>
      <c r="H12">
        <v>1.0880000000000001</v>
      </c>
      <c r="J12" t="s">
        <v>127</v>
      </c>
      <c r="K12" t="s">
        <v>126</v>
      </c>
    </row>
    <row r="13" spans="1:14" x14ac:dyDescent="0.35">
      <c r="A13" t="s">
        <v>128</v>
      </c>
      <c r="B13">
        <v>4.3500600000000002E-3</v>
      </c>
      <c r="C13" t="s">
        <v>7</v>
      </c>
      <c r="D13" t="s">
        <v>34</v>
      </c>
      <c r="E13" t="s">
        <v>29</v>
      </c>
      <c r="F13" t="s">
        <v>30</v>
      </c>
      <c r="G13">
        <v>0</v>
      </c>
      <c r="H13">
        <v>1.5210000000000001E-4</v>
      </c>
      <c r="J13" t="s">
        <v>129</v>
      </c>
      <c r="K13" t="s">
        <v>130</v>
      </c>
      <c r="L13" t="s">
        <v>130</v>
      </c>
      <c r="M13" t="s">
        <v>131</v>
      </c>
      <c r="N13" t="s">
        <v>38</v>
      </c>
    </row>
    <row r="14" spans="1:14" x14ac:dyDescent="0.35">
      <c r="A14" t="s">
        <v>79</v>
      </c>
      <c r="B14">
        <v>6.2462400000000002</v>
      </c>
      <c r="C14" t="s">
        <v>7</v>
      </c>
      <c r="D14" t="s">
        <v>13</v>
      </c>
      <c r="E14" t="s">
        <v>54</v>
      </c>
      <c r="F14" t="s">
        <v>30</v>
      </c>
      <c r="G14">
        <v>0</v>
      </c>
      <c r="H14">
        <v>0.21840000000000001</v>
      </c>
      <c r="J14" t="s">
        <v>132</v>
      </c>
      <c r="K14" t="s">
        <v>81</v>
      </c>
      <c r="L14" t="s">
        <v>81</v>
      </c>
      <c r="M14" t="s">
        <v>82</v>
      </c>
      <c r="N14" t="s">
        <v>38</v>
      </c>
    </row>
    <row r="15" spans="1:14" x14ac:dyDescent="0.35">
      <c r="A15" t="s">
        <v>133</v>
      </c>
      <c r="B15">
        <v>1.8914896000000003E-3</v>
      </c>
      <c r="C15" t="s">
        <v>7</v>
      </c>
      <c r="D15" t="s">
        <v>34</v>
      </c>
      <c r="E15" t="s">
        <v>29</v>
      </c>
      <c r="F15" t="s">
        <v>30</v>
      </c>
      <c r="G15">
        <v>0</v>
      </c>
      <c r="H15">
        <v>6.6136000000000005E-5</v>
      </c>
      <c r="J15" t="s">
        <v>134</v>
      </c>
      <c r="K15" t="s">
        <v>135</v>
      </c>
      <c r="L15" t="s">
        <v>135</v>
      </c>
      <c r="M15" t="s">
        <v>136</v>
      </c>
      <c r="N15" t="s">
        <v>38</v>
      </c>
    </row>
    <row r="16" spans="1:14" x14ac:dyDescent="0.35">
      <c r="A16" t="s">
        <v>137</v>
      </c>
      <c r="B16">
        <v>7.1877520000000012E-3</v>
      </c>
      <c r="C16" t="s">
        <v>33</v>
      </c>
      <c r="D16" t="s">
        <v>34</v>
      </c>
      <c r="E16" t="s">
        <v>29</v>
      </c>
      <c r="F16" t="s">
        <v>30</v>
      </c>
      <c r="G16">
        <v>0</v>
      </c>
      <c r="H16">
        <v>2.5132000000000003E-4</v>
      </c>
      <c r="J16" t="s">
        <v>138</v>
      </c>
      <c r="K16" t="s">
        <v>139</v>
      </c>
      <c r="L16" t="s">
        <v>139</v>
      </c>
      <c r="M16" t="s">
        <v>140</v>
      </c>
      <c r="N16" t="s">
        <v>38</v>
      </c>
    </row>
    <row r="17" spans="1:14" x14ac:dyDescent="0.35">
      <c r="A17" t="s">
        <v>141</v>
      </c>
      <c r="B17">
        <v>2.2696960000000003E-3</v>
      </c>
      <c r="C17" t="s">
        <v>7</v>
      </c>
      <c r="D17" t="s">
        <v>34</v>
      </c>
      <c r="E17" t="s">
        <v>29</v>
      </c>
      <c r="F17" t="s">
        <v>30</v>
      </c>
      <c r="G17">
        <v>0</v>
      </c>
      <c r="H17">
        <v>7.9359999999999999E-5</v>
      </c>
      <c r="J17" t="s">
        <v>142</v>
      </c>
      <c r="K17" t="s">
        <v>143</v>
      </c>
      <c r="L17" t="s">
        <v>143</v>
      </c>
      <c r="M17" t="s">
        <v>144</v>
      </c>
      <c r="N17" t="s">
        <v>38</v>
      </c>
    </row>
    <row r="18" spans="1:14" x14ac:dyDescent="0.35">
      <c r="A18" t="s">
        <v>51</v>
      </c>
      <c r="B18">
        <v>0.29172000000000003</v>
      </c>
      <c r="C18" t="s">
        <v>52</v>
      </c>
      <c r="D18" t="s">
        <v>53</v>
      </c>
      <c r="E18" t="s">
        <v>54</v>
      </c>
      <c r="F18" t="s">
        <v>30</v>
      </c>
      <c r="G18">
        <v>0</v>
      </c>
      <c r="H18">
        <v>1.0200000000000001E-2</v>
      </c>
      <c r="J18" t="s">
        <v>145</v>
      </c>
      <c r="K18" t="s">
        <v>55</v>
      </c>
      <c r="L18" t="s">
        <v>55</v>
      </c>
      <c r="M18" t="s">
        <v>56</v>
      </c>
      <c r="N18" t="s">
        <v>38</v>
      </c>
    </row>
    <row r="19" spans="1:14" x14ac:dyDescent="0.35">
      <c r="A19" t="s">
        <v>51</v>
      </c>
      <c r="B19">
        <v>8.0079999999999998E-2</v>
      </c>
      <c r="C19" t="s">
        <v>52</v>
      </c>
      <c r="D19" t="s">
        <v>53</v>
      </c>
      <c r="E19" t="s">
        <v>54</v>
      </c>
      <c r="F19" t="s">
        <v>30</v>
      </c>
      <c r="G19">
        <v>0</v>
      </c>
      <c r="H19">
        <v>2.8E-3</v>
      </c>
      <c r="J19" t="s">
        <v>146</v>
      </c>
      <c r="K19" t="s">
        <v>55</v>
      </c>
      <c r="L19" t="s">
        <v>55</v>
      </c>
      <c r="M19" t="s">
        <v>56</v>
      </c>
      <c r="N19" t="s">
        <v>38</v>
      </c>
    </row>
    <row r="20" spans="1:14" x14ac:dyDescent="0.35">
      <c r="A20" t="s">
        <v>57</v>
      </c>
      <c r="B20">
        <v>0.16302000000000003</v>
      </c>
      <c r="C20" t="s">
        <v>7</v>
      </c>
      <c r="D20" t="s">
        <v>53</v>
      </c>
      <c r="E20" t="s">
        <v>54</v>
      </c>
      <c r="F20" t="s">
        <v>30</v>
      </c>
      <c r="G20">
        <v>0</v>
      </c>
      <c r="H20">
        <v>5.7000000000000002E-3</v>
      </c>
      <c r="J20" t="s">
        <v>147</v>
      </c>
      <c r="K20" t="s">
        <v>58</v>
      </c>
      <c r="L20" t="s">
        <v>58</v>
      </c>
      <c r="M20" t="s">
        <v>59</v>
      </c>
      <c r="N20" t="s">
        <v>38</v>
      </c>
    </row>
    <row r="21" spans="1:14" x14ac:dyDescent="0.35">
      <c r="A21" t="s">
        <v>60</v>
      </c>
      <c r="B21">
        <v>0.31459999999999999</v>
      </c>
      <c r="C21" t="s">
        <v>7</v>
      </c>
      <c r="D21" t="s">
        <v>53</v>
      </c>
      <c r="E21" t="s">
        <v>54</v>
      </c>
      <c r="F21" t="s">
        <v>30</v>
      </c>
      <c r="G21">
        <v>0</v>
      </c>
      <c r="H21">
        <v>1.0999999999999999E-2</v>
      </c>
      <c r="J21" t="s">
        <v>148</v>
      </c>
      <c r="K21" t="s">
        <v>62</v>
      </c>
      <c r="L21" t="s">
        <v>62</v>
      </c>
      <c r="M21" t="s">
        <v>63</v>
      </c>
      <c r="N21" t="s">
        <v>38</v>
      </c>
    </row>
    <row r="22" spans="1:14" x14ac:dyDescent="0.35">
      <c r="A22" t="s">
        <v>60</v>
      </c>
      <c r="B22">
        <v>0.35178000000000004</v>
      </c>
      <c r="C22" t="s">
        <v>7</v>
      </c>
      <c r="D22" t="s">
        <v>53</v>
      </c>
      <c r="E22" t="s">
        <v>54</v>
      </c>
      <c r="F22" t="s">
        <v>30</v>
      </c>
      <c r="G22">
        <v>0</v>
      </c>
      <c r="H22">
        <v>1.23E-2</v>
      </c>
      <c r="J22" t="s">
        <v>149</v>
      </c>
      <c r="K22" t="s">
        <v>62</v>
      </c>
      <c r="L22" t="s">
        <v>62</v>
      </c>
      <c r="M22" t="s">
        <v>63</v>
      </c>
      <c r="N22" t="s">
        <v>38</v>
      </c>
    </row>
    <row r="23" spans="1:14" x14ac:dyDescent="0.35">
      <c r="A23" t="s">
        <v>60</v>
      </c>
      <c r="B23">
        <v>0.1716</v>
      </c>
      <c r="C23" t="s">
        <v>7</v>
      </c>
      <c r="D23" t="s">
        <v>53</v>
      </c>
      <c r="E23" t="s">
        <v>54</v>
      </c>
      <c r="F23" t="s">
        <v>30</v>
      </c>
      <c r="G23">
        <v>0</v>
      </c>
      <c r="H23">
        <v>6.0000000000000001E-3</v>
      </c>
      <c r="J23" t="s">
        <v>150</v>
      </c>
      <c r="K23" t="s">
        <v>62</v>
      </c>
      <c r="L23" t="s">
        <v>62</v>
      </c>
      <c r="M23" t="s">
        <v>63</v>
      </c>
      <c r="N23" t="s">
        <v>38</v>
      </c>
    </row>
    <row r="24" spans="1:14" x14ac:dyDescent="0.35">
      <c r="A24" t="s">
        <v>65</v>
      </c>
      <c r="B24">
        <v>1.19262</v>
      </c>
      <c r="C24" t="s">
        <v>33</v>
      </c>
      <c r="D24" t="s">
        <v>53</v>
      </c>
      <c r="E24" t="s">
        <v>54</v>
      </c>
      <c r="F24" t="s">
        <v>30</v>
      </c>
      <c r="G24">
        <v>0</v>
      </c>
      <c r="H24">
        <v>4.1700000000000001E-2</v>
      </c>
      <c r="J24" t="s">
        <v>151</v>
      </c>
      <c r="K24" t="s">
        <v>66</v>
      </c>
      <c r="L24" t="s">
        <v>66</v>
      </c>
      <c r="M24" t="s">
        <v>67</v>
      </c>
      <c r="N24" t="s">
        <v>38</v>
      </c>
    </row>
    <row r="25" spans="1:14" x14ac:dyDescent="0.35">
      <c r="A25" t="s">
        <v>152</v>
      </c>
      <c r="B25">
        <v>7.5658440000000004E-3</v>
      </c>
      <c r="C25" t="s">
        <v>33</v>
      </c>
      <c r="D25" t="s">
        <v>34</v>
      </c>
      <c r="E25" t="s">
        <v>29</v>
      </c>
      <c r="F25" t="s">
        <v>30</v>
      </c>
      <c r="G25">
        <v>0</v>
      </c>
      <c r="H25">
        <v>2.6454000000000001E-4</v>
      </c>
      <c r="J25" t="s">
        <v>153</v>
      </c>
      <c r="K25" t="s">
        <v>154</v>
      </c>
      <c r="L25" t="s">
        <v>154</v>
      </c>
      <c r="M25" t="s">
        <v>155</v>
      </c>
      <c r="N25" t="s">
        <v>38</v>
      </c>
    </row>
    <row r="26" spans="1:14" x14ac:dyDescent="0.35">
      <c r="A26" t="s">
        <v>68</v>
      </c>
      <c r="B26">
        <v>0.18883150000000004</v>
      </c>
      <c r="C26" t="s">
        <v>52</v>
      </c>
      <c r="D26" t="s">
        <v>69</v>
      </c>
      <c r="E26" t="s">
        <v>54</v>
      </c>
      <c r="F26" t="s">
        <v>30</v>
      </c>
      <c r="G26">
        <v>0</v>
      </c>
      <c r="H26">
        <v>2.375E-2</v>
      </c>
      <c r="J26" t="s">
        <v>156</v>
      </c>
      <c r="K26" t="s">
        <v>71</v>
      </c>
      <c r="L26" t="s">
        <v>71</v>
      </c>
      <c r="M26" t="s">
        <v>72</v>
      </c>
      <c r="N26" t="s">
        <v>38</v>
      </c>
    </row>
    <row r="27" spans="1:14" x14ac:dyDescent="0.35">
      <c r="A27" t="s">
        <v>68</v>
      </c>
      <c r="B27">
        <v>3.3711392000000007E-2</v>
      </c>
      <c r="C27" t="s">
        <v>52</v>
      </c>
      <c r="D27" t="s">
        <v>69</v>
      </c>
      <c r="E27" t="s">
        <v>54</v>
      </c>
      <c r="F27" t="s">
        <v>30</v>
      </c>
      <c r="G27">
        <v>0</v>
      </c>
      <c r="H27">
        <v>4.2399999999999998E-3</v>
      </c>
      <c r="J27" t="s">
        <v>157</v>
      </c>
      <c r="K27" t="s">
        <v>71</v>
      </c>
      <c r="L27" t="s">
        <v>71</v>
      </c>
      <c r="M27" t="s">
        <v>72</v>
      </c>
      <c r="N27" t="s">
        <v>38</v>
      </c>
    </row>
    <row r="28" spans="1:14" x14ac:dyDescent="0.35">
      <c r="A28" t="s">
        <v>68</v>
      </c>
      <c r="B28">
        <v>4.6750704000000001E-3</v>
      </c>
      <c r="C28" t="s">
        <v>52</v>
      </c>
      <c r="D28" t="s">
        <v>69</v>
      </c>
      <c r="E28" t="s">
        <v>54</v>
      </c>
      <c r="F28" t="s">
        <v>30</v>
      </c>
      <c r="G28">
        <v>0</v>
      </c>
      <c r="H28">
        <v>5.8799999999999998E-4</v>
      </c>
      <c r="J28" t="s">
        <v>158</v>
      </c>
      <c r="K28" t="s">
        <v>71</v>
      </c>
      <c r="L28" t="s">
        <v>71</v>
      </c>
      <c r="M28" t="s">
        <v>72</v>
      </c>
      <c r="N28" t="s">
        <v>38</v>
      </c>
    </row>
    <row r="30" spans="1:14" ht="15.5" x14ac:dyDescent="0.35">
      <c r="A30" s="1" t="s">
        <v>1</v>
      </c>
      <c r="B30" s="3" t="s">
        <v>340</v>
      </c>
    </row>
    <row r="31" spans="1:14" x14ac:dyDescent="0.35">
      <c r="A31" t="s">
        <v>2</v>
      </c>
      <c r="B31" t="s">
        <v>159</v>
      </c>
    </row>
    <row r="32" spans="1:14" x14ac:dyDescent="0.35">
      <c r="A32" t="s">
        <v>4</v>
      </c>
      <c r="B32" t="s">
        <v>5</v>
      </c>
    </row>
    <row r="33" spans="1:14" x14ac:dyDescent="0.35">
      <c r="A33" t="s">
        <v>6</v>
      </c>
      <c r="B33" t="s">
        <v>7</v>
      </c>
    </row>
    <row r="34" spans="1:14" x14ac:dyDescent="0.35">
      <c r="A34" t="s">
        <v>8</v>
      </c>
      <c r="B34">
        <v>1</v>
      </c>
    </row>
    <row r="35" spans="1:14" x14ac:dyDescent="0.35">
      <c r="A35" t="s">
        <v>9</v>
      </c>
      <c r="B35" t="s">
        <v>340</v>
      </c>
    </row>
    <row r="36" spans="1:14" x14ac:dyDescent="0.35">
      <c r="A36" t="s">
        <v>10</v>
      </c>
      <c r="B36" t="s">
        <v>11</v>
      </c>
    </row>
    <row r="37" spans="1:14" x14ac:dyDescent="0.35">
      <c r="A37" t="s">
        <v>12</v>
      </c>
      <c r="B37" t="s">
        <v>34</v>
      </c>
    </row>
    <row r="38" spans="1:14" ht="15.5" x14ac:dyDescent="0.35">
      <c r="A38" s="1" t="s">
        <v>14</v>
      </c>
    </row>
    <row r="39" spans="1:14" x14ac:dyDescent="0.35">
      <c r="A39" t="s">
        <v>15</v>
      </c>
      <c r="B39" t="s">
        <v>16</v>
      </c>
      <c r="C39" t="s">
        <v>6</v>
      </c>
      <c r="D39" t="s">
        <v>12</v>
      </c>
      <c r="E39" t="s">
        <v>17</v>
      </c>
      <c r="F39" t="s">
        <v>10</v>
      </c>
      <c r="G39" t="s">
        <v>18</v>
      </c>
      <c r="H39" t="s">
        <v>19</v>
      </c>
      <c r="I39" t="s">
        <v>20</v>
      </c>
      <c r="J39" t="s">
        <v>21</v>
      </c>
      <c r="K39" t="s">
        <v>22</v>
      </c>
      <c r="L39" t="s">
        <v>9</v>
      </c>
      <c r="M39" t="s">
        <v>23</v>
      </c>
      <c r="N39" t="s">
        <v>24</v>
      </c>
    </row>
    <row r="40" spans="1:14" x14ac:dyDescent="0.35">
      <c r="A40" t="s">
        <v>340</v>
      </c>
      <c r="B40">
        <v>1</v>
      </c>
      <c r="C40" t="s">
        <v>7</v>
      </c>
      <c r="D40" t="s">
        <v>34</v>
      </c>
      <c r="E40" t="s">
        <v>160</v>
      </c>
      <c r="F40" t="s">
        <v>26</v>
      </c>
      <c r="I40">
        <v>100</v>
      </c>
      <c r="J40" t="s">
        <v>27</v>
      </c>
      <c r="K40" t="s">
        <v>340</v>
      </c>
    </row>
    <row r="41" spans="1:14" x14ac:dyDescent="0.35">
      <c r="A41" t="s">
        <v>161</v>
      </c>
      <c r="B41">
        <v>35.1616</v>
      </c>
      <c r="C41" t="s">
        <v>7</v>
      </c>
      <c r="D41" t="s">
        <v>13</v>
      </c>
      <c r="E41" t="s">
        <v>29</v>
      </c>
      <c r="F41" t="s">
        <v>30</v>
      </c>
      <c r="G41">
        <v>0</v>
      </c>
      <c r="H41">
        <v>1.3120000000000001</v>
      </c>
      <c r="J41" t="s">
        <v>27</v>
      </c>
      <c r="K41" t="s">
        <v>161</v>
      </c>
    </row>
    <row r="42" spans="1:14" x14ac:dyDescent="0.35">
      <c r="A42" t="s">
        <v>79</v>
      </c>
      <c r="B42">
        <v>1.9939199999999999</v>
      </c>
      <c r="C42" t="s">
        <v>7</v>
      </c>
      <c r="D42" t="s">
        <v>13</v>
      </c>
      <c r="E42" t="s">
        <v>54</v>
      </c>
      <c r="F42" t="s">
        <v>30</v>
      </c>
      <c r="G42">
        <v>0</v>
      </c>
      <c r="H42">
        <v>7.4399999999999994E-2</v>
      </c>
      <c r="J42" t="s">
        <v>162</v>
      </c>
      <c r="K42" t="s">
        <v>81</v>
      </c>
      <c r="L42" t="s">
        <v>81</v>
      </c>
      <c r="M42" t="s">
        <v>82</v>
      </c>
      <c r="N42" t="s">
        <v>38</v>
      </c>
    </row>
    <row r="43" spans="1:14" x14ac:dyDescent="0.35">
      <c r="A43" t="s">
        <v>51</v>
      </c>
      <c r="B43">
        <v>0.27336000000000005</v>
      </c>
      <c r="C43" t="s">
        <v>52</v>
      </c>
      <c r="D43" t="s">
        <v>53</v>
      </c>
      <c r="E43" t="s">
        <v>54</v>
      </c>
      <c r="F43" t="s">
        <v>30</v>
      </c>
      <c r="G43">
        <v>0</v>
      </c>
      <c r="H43">
        <v>1.0200000000000001E-2</v>
      </c>
      <c r="J43" t="s">
        <v>145</v>
      </c>
      <c r="K43" t="s">
        <v>55</v>
      </c>
      <c r="L43" t="s">
        <v>55</v>
      </c>
      <c r="M43" t="s">
        <v>56</v>
      </c>
      <c r="N43" t="s">
        <v>38</v>
      </c>
    </row>
    <row r="44" spans="1:14" x14ac:dyDescent="0.35">
      <c r="A44" t="s">
        <v>57</v>
      </c>
      <c r="B44">
        <v>0.15276000000000001</v>
      </c>
      <c r="C44" t="s">
        <v>7</v>
      </c>
      <c r="D44" t="s">
        <v>53</v>
      </c>
      <c r="E44" t="s">
        <v>54</v>
      </c>
      <c r="F44" t="s">
        <v>30</v>
      </c>
      <c r="G44">
        <v>0</v>
      </c>
      <c r="H44">
        <v>5.7000000000000002E-3</v>
      </c>
      <c r="J44" t="s">
        <v>147</v>
      </c>
      <c r="K44" t="s">
        <v>58</v>
      </c>
      <c r="L44" t="s">
        <v>58</v>
      </c>
      <c r="M44" t="s">
        <v>59</v>
      </c>
      <c r="N44" t="s">
        <v>38</v>
      </c>
    </row>
    <row r="45" spans="1:14" x14ac:dyDescent="0.35">
      <c r="A45" t="s">
        <v>60</v>
      </c>
      <c r="B45">
        <v>0.36474800000000002</v>
      </c>
      <c r="C45" t="s">
        <v>7</v>
      </c>
      <c r="D45" t="s">
        <v>53</v>
      </c>
      <c r="E45" t="s">
        <v>54</v>
      </c>
      <c r="F45" t="s">
        <v>30</v>
      </c>
      <c r="G45">
        <v>0</v>
      </c>
      <c r="H45">
        <v>1.3610000000000001E-2</v>
      </c>
      <c r="J45" t="s">
        <v>163</v>
      </c>
      <c r="K45" t="s">
        <v>62</v>
      </c>
      <c r="L45" t="s">
        <v>62</v>
      </c>
      <c r="M45" t="s">
        <v>63</v>
      </c>
      <c r="N45" t="s">
        <v>38</v>
      </c>
    </row>
    <row r="46" spans="1:14" x14ac:dyDescent="0.35">
      <c r="A46" t="s">
        <v>60</v>
      </c>
      <c r="B46">
        <v>0.32963999999999999</v>
      </c>
      <c r="C46" t="s">
        <v>7</v>
      </c>
      <c r="D46" t="s">
        <v>53</v>
      </c>
      <c r="E46" t="s">
        <v>54</v>
      </c>
      <c r="F46" t="s">
        <v>30</v>
      </c>
      <c r="G46">
        <v>0</v>
      </c>
      <c r="H46">
        <v>1.23E-2</v>
      </c>
      <c r="J46" t="s">
        <v>164</v>
      </c>
      <c r="K46" t="s">
        <v>62</v>
      </c>
      <c r="L46" t="s">
        <v>62</v>
      </c>
      <c r="M46" t="s">
        <v>63</v>
      </c>
      <c r="N46" t="s">
        <v>38</v>
      </c>
    </row>
    <row r="47" spans="1:14" x14ac:dyDescent="0.35">
      <c r="A47" t="s">
        <v>60</v>
      </c>
      <c r="B47">
        <v>0.1608</v>
      </c>
      <c r="C47" t="s">
        <v>7</v>
      </c>
      <c r="D47" t="s">
        <v>53</v>
      </c>
      <c r="E47" t="s">
        <v>54</v>
      </c>
      <c r="F47" t="s">
        <v>30</v>
      </c>
      <c r="G47">
        <v>0</v>
      </c>
      <c r="H47">
        <v>6.0000000000000001E-3</v>
      </c>
      <c r="J47" t="s">
        <v>165</v>
      </c>
      <c r="K47" t="s">
        <v>62</v>
      </c>
      <c r="L47" t="s">
        <v>62</v>
      </c>
      <c r="M47" t="s">
        <v>63</v>
      </c>
      <c r="N47" t="s">
        <v>38</v>
      </c>
    </row>
    <row r="48" spans="1:14" x14ac:dyDescent="0.35">
      <c r="A48" t="s">
        <v>65</v>
      </c>
      <c r="B48">
        <v>1.1175600000000001</v>
      </c>
      <c r="C48" t="s">
        <v>33</v>
      </c>
      <c r="D48" t="s">
        <v>53</v>
      </c>
      <c r="E48" t="s">
        <v>54</v>
      </c>
      <c r="F48" t="s">
        <v>30</v>
      </c>
      <c r="G48">
        <v>0</v>
      </c>
      <c r="H48">
        <v>4.1700000000000001E-2</v>
      </c>
      <c r="J48" t="s">
        <v>151</v>
      </c>
      <c r="K48" t="s">
        <v>66</v>
      </c>
      <c r="L48" t="s">
        <v>66</v>
      </c>
      <c r="M48" t="s">
        <v>67</v>
      </c>
      <c r="N48" t="s">
        <v>38</v>
      </c>
    </row>
    <row r="49" spans="1:14" x14ac:dyDescent="0.35">
      <c r="A49" t="s">
        <v>68</v>
      </c>
      <c r="B49">
        <v>0.21159136000000003</v>
      </c>
      <c r="C49" t="s">
        <v>52</v>
      </c>
      <c r="D49" t="s">
        <v>69</v>
      </c>
      <c r="E49" t="s">
        <v>54</v>
      </c>
      <c r="F49" t="s">
        <v>30</v>
      </c>
      <c r="G49">
        <v>0</v>
      </c>
      <c r="H49">
        <v>2.8400000000000002E-2</v>
      </c>
      <c r="J49" t="s">
        <v>162</v>
      </c>
      <c r="K49" t="s">
        <v>71</v>
      </c>
      <c r="L49" t="s">
        <v>71</v>
      </c>
      <c r="M49" t="s">
        <v>72</v>
      </c>
      <c r="N49" t="s">
        <v>38</v>
      </c>
    </row>
    <row r="50" spans="1:14" x14ac:dyDescent="0.35">
      <c r="A50" t="s">
        <v>68</v>
      </c>
      <c r="B50">
        <v>3.1589696E-2</v>
      </c>
      <c r="C50" t="s">
        <v>52</v>
      </c>
      <c r="D50" t="s">
        <v>69</v>
      </c>
      <c r="E50" t="s">
        <v>54</v>
      </c>
      <c r="F50" t="s">
        <v>30</v>
      </c>
      <c r="G50">
        <v>0</v>
      </c>
      <c r="H50">
        <v>4.2399999999999998E-3</v>
      </c>
      <c r="J50" t="s">
        <v>166</v>
      </c>
      <c r="K50" t="s">
        <v>71</v>
      </c>
      <c r="L50" t="s">
        <v>71</v>
      </c>
      <c r="M50" t="s">
        <v>72</v>
      </c>
      <c r="N50" t="s">
        <v>38</v>
      </c>
    </row>
    <row r="52" spans="1:14" ht="15.5" x14ac:dyDescent="0.35">
      <c r="A52" s="1" t="s">
        <v>1</v>
      </c>
      <c r="B52" s="1" t="s">
        <v>341</v>
      </c>
    </row>
    <row r="53" spans="1:14" x14ac:dyDescent="0.35">
      <c r="A53" t="s">
        <v>2</v>
      </c>
      <c r="B53" t="s">
        <v>167</v>
      </c>
    </row>
    <row r="54" spans="1:14" x14ac:dyDescent="0.35">
      <c r="A54" t="s">
        <v>4</v>
      </c>
      <c r="B54" t="s">
        <v>5</v>
      </c>
    </row>
    <row r="55" spans="1:14" x14ac:dyDescent="0.35">
      <c r="A55" t="s">
        <v>6</v>
      </c>
      <c r="B55" t="s">
        <v>7</v>
      </c>
    </row>
    <row r="56" spans="1:14" x14ac:dyDescent="0.35">
      <c r="A56" t="s">
        <v>8</v>
      </c>
      <c r="B56">
        <v>1</v>
      </c>
    </row>
    <row r="57" spans="1:14" ht="15.5" x14ac:dyDescent="0.35">
      <c r="A57" t="s">
        <v>9</v>
      </c>
      <c r="B57" s="2" t="s">
        <v>341</v>
      </c>
    </row>
    <row r="58" spans="1:14" x14ac:dyDescent="0.35">
      <c r="A58" t="s">
        <v>10</v>
      </c>
      <c r="B58" t="s">
        <v>11</v>
      </c>
    </row>
    <row r="59" spans="1:14" x14ac:dyDescent="0.35">
      <c r="A59" t="s">
        <v>12</v>
      </c>
      <c r="B59" t="s">
        <v>34</v>
      </c>
    </row>
    <row r="60" spans="1:14" ht="15.5" x14ac:dyDescent="0.35">
      <c r="A60" s="1" t="s">
        <v>14</v>
      </c>
    </row>
    <row r="61" spans="1:14" x14ac:dyDescent="0.35">
      <c r="A61" t="s">
        <v>15</v>
      </c>
      <c r="B61" t="s">
        <v>16</v>
      </c>
      <c r="C61" t="s">
        <v>6</v>
      </c>
      <c r="D61" t="s">
        <v>12</v>
      </c>
      <c r="E61" t="s">
        <v>17</v>
      </c>
      <c r="F61" t="s">
        <v>10</v>
      </c>
      <c r="G61" t="s">
        <v>18</v>
      </c>
      <c r="H61" t="s">
        <v>19</v>
      </c>
      <c r="I61" t="s">
        <v>20</v>
      </c>
      <c r="J61" t="s">
        <v>21</v>
      </c>
      <c r="K61" t="s">
        <v>22</v>
      </c>
      <c r="L61" t="s">
        <v>9</v>
      </c>
      <c r="M61" t="s">
        <v>23</v>
      </c>
      <c r="N61" t="s">
        <v>24</v>
      </c>
    </row>
    <row r="62" spans="1:14" ht="15.5" x14ac:dyDescent="0.35">
      <c r="A62" s="2" t="s">
        <v>341</v>
      </c>
      <c r="B62">
        <v>1</v>
      </c>
      <c r="C62" t="s">
        <v>7</v>
      </c>
      <c r="D62" t="s">
        <v>34</v>
      </c>
      <c r="E62" t="s">
        <v>168</v>
      </c>
      <c r="F62" t="s">
        <v>26</v>
      </c>
      <c r="I62">
        <v>100</v>
      </c>
      <c r="J62" t="s">
        <v>342</v>
      </c>
      <c r="K62" s="2" t="s">
        <v>341</v>
      </c>
    </row>
    <row r="63" spans="1:14" x14ac:dyDescent="0.35">
      <c r="A63" t="s">
        <v>169</v>
      </c>
      <c r="B63">
        <v>29.238800000000001</v>
      </c>
      <c r="C63" t="s">
        <v>7</v>
      </c>
      <c r="D63" t="s">
        <v>13</v>
      </c>
      <c r="E63" t="s">
        <v>29</v>
      </c>
      <c r="F63" t="s">
        <v>30</v>
      </c>
      <c r="G63">
        <v>0</v>
      </c>
      <c r="H63">
        <f>B63</f>
        <v>29.238800000000001</v>
      </c>
      <c r="J63" t="s">
        <v>170</v>
      </c>
      <c r="K63" t="s">
        <v>169</v>
      </c>
    </row>
    <row r="64" spans="1:14" x14ac:dyDescent="0.35">
      <c r="A64" t="s">
        <v>128</v>
      </c>
      <c r="B64">
        <v>3.1463199999999998E-3</v>
      </c>
      <c r="C64" t="s">
        <v>7</v>
      </c>
      <c r="D64" t="s">
        <v>34</v>
      </c>
      <c r="E64" t="s">
        <v>29</v>
      </c>
      <c r="F64" t="s">
        <v>30</v>
      </c>
      <c r="G64">
        <v>0</v>
      </c>
      <c r="H64">
        <f t="shared" ref="H64:H75" si="0">B64</f>
        <v>3.1463199999999998E-3</v>
      </c>
      <c r="J64" t="s">
        <v>171</v>
      </c>
      <c r="K64" t="s">
        <v>130</v>
      </c>
      <c r="L64" t="s">
        <v>130</v>
      </c>
      <c r="M64" t="s">
        <v>131</v>
      </c>
      <c r="N64" t="s">
        <v>38</v>
      </c>
    </row>
    <row r="65" spans="1:14" x14ac:dyDescent="0.35">
      <c r="A65" t="s">
        <v>79</v>
      </c>
      <c r="B65">
        <v>5.8799200000000003</v>
      </c>
      <c r="C65" t="s">
        <v>7</v>
      </c>
      <c r="D65" t="s">
        <v>13</v>
      </c>
      <c r="E65" t="s">
        <v>54</v>
      </c>
      <c r="F65" t="s">
        <v>30</v>
      </c>
      <c r="G65">
        <v>0</v>
      </c>
      <c r="H65">
        <f t="shared" si="0"/>
        <v>5.8799200000000003</v>
      </c>
      <c r="J65" t="s">
        <v>172</v>
      </c>
      <c r="K65" t="s">
        <v>81</v>
      </c>
      <c r="L65" t="s">
        <v>81</v>
      </c>
      <c r="M65" t="s">
        <v>82</v>
      </c>
      <c r="N65" t="s">
        <v>38</v>
      </c>
    </row>
    <row r="66" spans="1:14" x14ac:dyDescent="0.35">
      <c r="A66" t="s">
        <v>137</v>
      </c>
      <c r="B66">
        <v>7.8657999999999992E-3</v>
      </c>
      <c r="C66" t="s">
        <v>33</v>
      </c>
      <c r="D66" t="s">
        <v>34</v>
      </c>
      <c r="E66" t="s">
        <v>29</v>
      </c>
      <c r="F66" t="s">
        <v>30</v>
      </c>
      <c r="G66">
        <v>0</v>
      </c>
      <c r="H66">
        <f t="shared" si="0"/>
        <v>7.8657999999999992E-3</v>
      </c>
      <c r="J66" t="s">
        <v>171</v>
      </c>
      <c r="K66" t="s">
        <v>139</v>
      </c>
      <c r="L66" t="s">
        <v>139</v>
      </c>
      <c r="M66" t="s">
        <v>140</v>
      </c>
      <c r="N66" t="s">
        <v>38</v>
      </c>
    </row>
    <row r="67" spans="1:14" x14ac:dyDescent="0.35">
      <c r="A67" t="s">
        <v>141</v>
      </c>
      <c r="B67">
        <v>6.2926399999999995E-3</v>
      </c>
      <c r="C67" t="s">
        <v>7</v>
      </c>
      <c r="D67" t="s">
        <v>34</v>
      </c>
      <c r="E67" t="s">
        <v>29</v>
      </c>
      <c r="F67" t="s">
        <v>30</v>
      </c>
      <c r="G67">
        <v>0</v>
      </c>
      <c r="H67">
        <f t="shared" si="0"/>
        <v>6.2926399999999995E-3</v>
      </c>
      <c r="J67" t="s">
        <v>171</v>
      </c>
      <c r="K67" t="s">
        <v>143</v>
      </c>
      <c r="L67" t="s">
        <v>143</v>
      </c>
      <c r="M67" t="s">
        <v>144</v>
      </c>
      <c r="N67" t="s">
        <v>38</v>
      </c>
    </row>
    <row r="68" spans="1:14" x14ac:dyDescent="0.35">
      <c r="A68" t="s">
        <v>51</v>
      </c>
      <c r="B68">
        <v>0.38056000000000001</v>
      </c>
      <c r="C68" t="s">
        <v>52</v>
      </c>
      <c r="D68" t="s">
        <v>53</v>
      </c>
      <c r="E68" t="s">
        <v>54</v>
      </c>
      <c r="F68" t="s">
        <v>30</v>
      </c>
      <c r="G68">
        <v>0</v>
      </c>
      <c r="H68">
        <f t="shared" si="0"/>
        <v>0.38056000000000001</v>
      </c>
      <c r="J68" t="s">
        <v>145</v>
      </c>
      <c r="K68" t="s">
        <v>55</v>
      </c>
      <c r="L68" t="s">
        <v>55</v>
      </c>
      <c r="M68" t="s">
        <v>56</v>
      </c>
      <c r="N68" t="s">
        <v>38</v>
      </c>
    </row>
    <row r="69" spans="1:14" x14ac:dyDescent="0.35">
      <c r="A69" t="s">
        <v>57</v>
      </c>
      <c r="B69">
        <v>0.15276000000000001</v>
      </c>
      <c r="C69" t="s">
        <v>7</v>
      </c>
      <c r="D69" t="s">
        <v>53</v>
      </c>
      <c r="E69" t="s">
        <v>54</v>
      </c>
      <c r="F69" t="s">
        <v>30</v>
      </c>
      <c r="G69">
        <v>0</v>
      </c>
      <c r="H69">
        <f t="shared" si="0"/>
        <v>0.15276000000000001</v>
      </c>
      <c r="J69" t="s">
        <v>147</v>
      </c>
      <c r="K69" t="s">
        <v>58</v>
      </c>
      <c r="L69" t="s">
        <v>58</v>
      </c>
      <c r="M69" t="s">
        <v>59</v>
      </c>
      <c r="N69" t="s">
        <v>38</v>
      </c>
    </row>
    <row r="70" spans="1:14" x14ac:dyDescent="0.35">
      <c r="A70" t="s">
        <v>60</v>
      </c>
      <c r="B70">
        <v>0.338752</v>
      </c>
      <c r="C70" t="s">
        <v>7</v>
      </c>
      <c r="D70" t="s">
        <v>53</v>
      </c>
      <c r="E70" t="s">
        <v>54</v>
      </c>
      <c r="F70" t="s">
        <v>30</v>
      </c>
      <c r="G70">
        <v>0</v>
      </c>
      <c r="H70">
        <f t="shared" si="0"/>
        <v>0.338752</v>
      </c>
      <c r="J70" t="s">
        <v>173</v>
      </c>
      <c r="K70" t="s">
        <v>62</v>
      </c>
      <c r="L70" t="s">
        <v>62</v>
      </c>
      <c r="M70" t="s">
        <v>63</v>
      </c>
      <c r="N70" t="s">
        <v>38</v>
      </c>
    </row>
    <row r="71" spans="1:14" x14ac:dyDescent="0.35">
      <c r="A71" t="s">
        <v>60</v>
      </c>
      <c r="B71">
        <v>0.1608</v>
      </c>
      <c r="C71" t="s">
        <v>7</v>
      </c>
      <c r="D71" t="s">
        <v>53</v>
      </c>
      <c r="E71" t="s">
        <v>54</v>
      </c>
      <c r="F71" t="s">
        <v>30</v>
      </c>
      <c r="G71">
        <v>0</v>
      </c>
      <c r="H71">
        <f t="shared" si="0"/>
        <v>0.1608</v>
      </c>
      <c r="J71" t="s">
        <v>174</v>
      </c>
      <c r="K71" t="s">
        <v>62</v>
      </c>
      <c r="L71" t="s">
        <v>62</v>
      </c>
      <c r="M71" t="s">
        <v>63</v>
      </c>
      <c r="N71" t="s">
        <v>38</v>
      </c>
    </row>
    <row r="72" spans="1:14" x14ac:dyDescent="0.35">
      <c r="A72" t="s">
        <v>60</v>
      </c>
      <c r="B72">
        <v>0.32963999999999999</v>
      </c>
      <c r="C72" t="s">
        <v>7</v>
      </c>
      <c r="D72" t="s">
        <v>53</v>
      </c>
      <c r="E72" t="s">
        <v>54</v>
      </c>
      <c r="F72" t="s">
        <v>30</v>
      </c>
      <c r="G72">
        <v>0</v>
      </c>
      <c r="H72">
        <f t="shared" si="0"/>
        <v>0.32963999999999999</v>
      </c>
      <c r="J72" t="s">
        <v>175</v>
      </c>
      <c r="K72" t="s">
        <v>62</v>
      </c>
      <c r="L72" t="s">
        <v>62</v>
      </c>
      <c r="M72" t="s">
        <v>63</v>
      </c>
      <c r="N72" t="s">
        <v>38</v>
      </c>
    </row>
    <row r="73" spans="1:14" x14ac:dyDescent="0.35">
      <c r="A73" t="s">
        <v>65</v>
      </c>
      <c r="B73">
        <v>1.1175600000000001</v>
      </c>
      <c r="C73" t="s">
        <v>33</v>
      </c>
      <c r="D73" t="s">
        <v>53</v>
      </c>
      <c r="E73" t="s">
        <v>54</v>
      </c>
      <c r="F73" t="s">
        <v>30</v>
      </c>
      <c r="G73">
        <v>0</v>
      </c>
      <c r="H73">
        <f t="shared" si="0"/>
        <v>1.1175600000000001</v>
      </c>
      <c r="J73" t="s">
        <v>151</v>
      </c>
      <c r="K73" t="s">
        <v>66</v>
      </c>
      <c r="L73" t="s">
        <v>66</v>
      </c>
      <c r="M73" t="s">
        <v>67</v>
      </c>
      <c r="N73" t="s">
        <v>38</v>
      </c>
    </row>
    <row r="74" spans="1:14" x14ac:dyDescent="0.35">
      <c r="A74" t="s">
        <v>68</v>
      </c>
      <c r="B74">
        <v>0.21457152000000002</v>
      </c>
      <c r="C74" t="s">
        <v>52</v>
      </c>
      <c r="D74" t="s">
        <v>69</v>
      </c>
      <c r="E74" t="s">
        <v>54</v>
      </c>
      <c r="F74" t="s">
        <v>30</v>
      </c>
      <c r="G74">
        <v>0</v>
      </c>
      <c r="H74">
        <f t="shared" si="0"/>
        <v>0.21457152000000002</v>
      </c>
      <c r="J74" t="s">
        <v>172</v>
      </c>
      <c r="K74" t="s">
        <v>71</v>
      </c>
      <c r="L74" t="s">
        <v>71</v>
      </c>
      <c r="M74" t="s">
        <v>72</v>
      </c>
      <c r="N74" t="s">
        <v>38</v>
      </c>
    </row>
    <row r="75" spans="1:14" x14ac:dyDescent="0.35">
      <c r="A75" t="s">
        <v>68</v>
      </c>
      <c r="B75">
        <v>3.1589696E-2</v>
      </c>
      <c r="C75" t="s">
        <v>52</v>
      </c>
      <c r="D75" t="s">
        <v>69</v>
      </c>
      <c r="E75" t="s">
        <v>54</v>
      </c>
      <c r="F75" t="s">
        <v>30</v>
      </c>
      <c r="G75">
        <v>0</v>
      </c>
      <c r="H75">
        <f t="shared" si="0"/>
        <v>3.1589696E-2</v>
      </c>
      <c r="J75" t="s">
        <v>166</v>
      </c>
      <c r="K75" t="s">
        <v>71</v>
      </c>
      <c r="L75" t="s">
        <v>71</v>
      </c>
      <c r="M75" t="s">
        <v>72</v>
      </c>
      <c r="N75" t="s">
        <v>38</v>
      </c>
    </row>
    <row r="77" spans="1:14" ht="15.5" x14ac:dyDescent="0.35">
      <c r="A77" s="1" t="s">
        <v>1</v>
      </c>
      <c r="B77" s="1" t="s">
        <v>344</v>
      </c>
    </row>
    <row r="78" spans="1:14" x14ac:dyDescent="0.35">
      <c r="A78" t="s">
        <v>2</v>
      </c>
      <c r="B78" t="s">
        <v>182</v>
      </c>
    </row>
    <row r="79" spans="1:14" x14ac:dyDescent="0.35">
      <c r="A79" t="s">
        <v>4</v>
      </c>
      <c r="B79" t="s">
        <v>5</v>
      </c>
    </row>
    <row r="80" spans="1:14" x14ac:dyDescent="0.35">
      <c r="A80" t="s">
        <v>6</v>
      </c>
      <c r="B80" t="s">
        <v>7</v>
      </c>
    </row>
    <row r="81" spans="1:14" x14ac:dyDescent="0.35">
      <c r="A81" t="s">
        <v>8</v>
      </c>
      <c r="B81">
        <v>1</v>
      </c>
    </row>
    <row r="82" spans="1:14" ht="15.5" x14ac:dyDescent="0.35">
      <c r="A82" t="s">
        <v>9</v>
      </c>
      <c r="B82" s="2" t="s">
        <v>344</v>
      </c>
    </row>
    <row r="83" spans="1:14" x14ac:dyDescent="0.35">
      <c r="A83" t="s">
        <v>10</v>
      </c>
      <c r="B83" t="s">
        <v>11</v>
      </c>
    </row>
    <row r="84" spans="1:14" x14ac:dyDescent="0.35">
      <c r="A84" t="s">
        <v>12</v>
      </c>
      <c r="B84" t="s">
        <v>34</v>
      </c>
    </row>
    <row r="85" spans="1:14" ht="15.5" x14ac:dyDescent="0.35">
      <c r="A85" s="1" t="s">
        <v>14</v>
      </c>
    </row>
    <row r="86" spans="1:14" x14ac:dyDescent="0.35">
      <c r="A86" t="s">
        <v>15</v>
      </c>
      <c r="B86" t="s">
        <v>16</v>
      </c>
      <c r="C86" t="s">
        <v>6</v>
      </c>
      <c r="D86" t="s">
        <v>12</v>
      </c>
      <c r="E86" t="s">
        <v>17</v>
      </c>
      <c r="F86" t="s">
        <v>10</v>
      </c>
      <c r="G86" t="s">
        <v>18</v>
      </c>
      <c r="H86" t="s">
        <v>19</v>
      </c>
      <c r="I86" t="s">
        <v>20</v>
      </c>
      <c r="J86" t="s">
        <v>21</v>
      </c>
      <c r="K86" t="s">
        <v>22</v>
      </c>
      <c r="L86" t="s">
        <v>9</v>
      </c>
      <c r="M86" t="s">
        <v>23</v>
      </c>
      <c r="N86" t="s">
        <v>24</v>
      </c>
    </row>
    <row r="87" spans="1:14" ht="15.5" x14ac:dyDescent="0.35">
      <c r="A87" s="2" t="s">
        <v>344</v>
      </c>
      <c r="B87">
        <v>1</v>
      </c>
      <c r="C87" t="s">
        <v>7</v>
      </c>
      <c r="D87" t="s">
        <v>34</v>
      </c>
      <c r="E87" t="s">
        <v>183</v>
      </c>
      <c r="F87" t="s">
        <v>26</v>
      </c>
      <c r="I87">
        <v>100</v>
      </c>
      <c r="J87" t="s">
        <v>27</v>
      </c>
      <c r="K87" s="2" t="s">
        <v>344</v>
      </c>
      <c r="L87" s="2" t="s">
        <v>344</v>
      </c>
    </row>
    <row r="88" spans="1:14" x14ac:dyDescent="0.35">
      <c r="A88" t="s">
        <v>184</v>
      </c>
      <c r="B88">
        <v>0.13935999999999998</v>
      </c>
      <c r="C88" t="s">
        <v>7</v>
      </c>
      <c r="D88" t="s">
        <v>34</v>
      </c>
      <c r="E88" t="s">
        <v>29</v>
      </c>
      <c r="F88" t="s">
        <v>30</v>
      </c>
      <c r="G88">
        <v>0</v>
      </c>
      <c r="H88">
        <v>5.1999999999999998E-3</v>
      </c>
      <c r="J88" t="s">
        <v>27</v>
      </c>
      <c r="K88" t="s">
        <v>185</v>
      </c>
      <c r="L88" t="s">
        <v>185</v>
      </c>
      <c r="M88" t="s">
        <v>186</v>
      </c>
      <c r="N88" t="s">
        <v>38</v>
      </c>
    </row>
    <row r="89" spans="1:14" x14ac:dyDescent="0.35">
      <c r="A89" t="s">
        <v>137</v>
      </c>
      <c r="B89">
        <v>2.4120000000000001E-4</v>
      </c>
      <c r="C89" t="s">
        <v>33</v>
      </c>
      <c r="D89" t="s">
        <v>34</v>
      </c>
      <c r="E89" t="s">
        <v>29</v>
      </c>
      <c r="F89" t="s">
        <v>30</v>
      </c>
      <c r="G89">
        <v>0</v>
      </c>
      <c r="H89">
        <v>9.0000000000000002E-6</v>
      </c>
      <c r="J89" t="s">
        <v>27</v>
      </c>
      <c r="K89" t="s">
        <v>139</v>
      </c>
      <c r="L89" t="s">
        <v>139</v>
      </c>
      <c r="M89" t="s">
        <v>140</v>
      </c>
      <c r="N89" t="s">
        <v>38</v>
      </c>
    </row>
    <row r="90" spans="1:14" x14ac:dyDescent="0.35">
      <c r="A90" t="s">
        <v>51</v>
      </c>
      <c r="B90">
        <v>0.23315999999999998</v>
      </c>
      <c r="C90" t="s">
        <v>52</v>
      </c>
      <c r="D90" t="s">
        <v>53</v>
      </c>
      <c r="E90" t="s">
        <v>54</v>
      </c>
      <c r="F90" t="s">
        <v>30</v>
      </c>
      <c r="G90">
        <v>0</v>
      </c>
      <c r="H90">
        <v>8.6999999999999994E-3</v>
      </c>
      <c r="J90" t="s">
        <v>27</v>
      </c>
      <c r="K90" t="s">
        <v>55</v>
      </c>
      <c r="L90" t="s">
        <v>55</v>
      </c>
      <c r="M90" t="s">
        <v>56</v>
      </c>
      <c r="N90" t="s">
        <v>38</v>
      </c>
    </row>
    <row r="91" spans="1:14" x14ac:dyDescent="0.35">
      <c r="A91" t="s">
        <v>57</v>
      </c>
      <c r="B91">
        <v>9.3800000000000008E-2</v>
      </c>
      <c r="C91" t="s">
        <v>7</v>
      </c>
      <c r="D91" t="s">
        <v>53</v>
      </c>
      <c r="E91" t="s">
        <v>54</v>
      </c>
      <c r="F91" t="s">
        <v>30</v>
      </c>
      <c r="G91">
        <v>0</v>
      </c>
      <c r="H91">
        <v>3.5000000000000001E-3</v>
      </c>
      <c r="J91" t="s">
        <v>27</v>
      </c>
      <c r="K91" t="s">
        <v>58</v>
      </c>
      <c r="L91" t="s">
        <v>58</v>
      </c>
      <c r="M91" t="s">
        <v>59</v>
      </c>
      <c r="N91" t="s">
        <v>38</v>
      </c>
    </row>
    <row r="92" spans="1:14" x14ac:dyDescent="0.35">
      <c r="A92" t="s">
        <v>60</v>
      </c>
      <c r="B92">
        <v>2.2868976000000001</v>
      </c>
      <c r="C92" t="s">
        <v>7</v>
      </c>
      <c r="D92" t="s">
        <v>53</v>
      </c>
      <c r="E92" t="s">
        <v>54</v>
      </c>
      <c r="F92" t="s">
        <v>30</v>
      </c>
      <c r="G92">
        <v>0</v>
      </c>
      <c r="H92">
        <v>8.5332000000000005E-2</v>
      </c>
      <c r="J92" t="s">
        <v>187</v>
      </c>
      <c r="K92" t="s">
        <v>62</v>
      </c>
      <c r="L92" t="s">
        <v>62</v>
      </c>
      <c r="M92" t="s">
        <v>63</v>
      </c>
      <c r="N92" t="s">
        <v>38</v>
      </c>
    </row>
    <row r="93" spans="1:14" x14ac:dyDescent="0.35">
      <c r="A93" t="s">
        <v>60</v>
      </c>
      <c r="B93">
        <v>0.20099999999999998</v>
      </c>
      <c r="C93" t="s">
        <v>7</v>
      </c>
      <c r="D93" t="s">
        <v>53</v>
      </c>
      <c r="E93" t="s">
        <v>54</v>
      </c>
      <c r="F93" t="s">
        <v>30</v>
      </c>
      <c r="G93">
        <v>0</v>
      </c>
      <c r="H93">
        <v>7.4999999999999997E-3</v>
      </c>
      <c r="J93" t="s">
        <v>27</v>
      </c>
      <c r="K93" t="s">
        <v>62</v>
      </c>
      <c r="L93" t="s">
        <v>62</v>
      </c>
      <c r="M93" t="s">
        <v>63</v>
      </c>
      <c r="N93" t="s">
        <v>38</v>
      </c>
    </row>
    <row r="94" spans="1:14" x14ac:dyDescent="0.35">
      <c r="A94" t="s">
        <v>65</v>
      </c>
      <c r="B94">
        <v>0.68071999999999999</v>
      </c>
      <c r="C94" t="s">
        <v>33</v>
      </c>
      <c r="D94" t="s">
        <v>53</v>
      </c>
      <c r="E94" t="s">
        <v>54</v>
      </c>
      <c r="F94" t="s">
        <v>30</v>
      </c>
      <c r="G94">
        <v>0</v>
      </c>
      <c r="H94">
        <v>2.5399999999999999E-2</v>
      </c>
      <c r="J94" t="s">
        <v>27</v>
      </c>
      <c r="K94" t="s">
        <v>66</v>
      </c>
      <c r="L94" t="s">
        <v>66</v>
      </c>
      <c r="M94" t="s">
        <v>67</v>
      </c>
      <c r="N94" t="s">
        <v>38</v>
      </c>
    </row>
    <row r="95" spans="1:14" x14ac:dyDescent="0.35">
      <c r="A95" t="s">
        <v>65</v>
      </c>
      <c r="B95">
        <v>8.819075999999999</v>
      </c>
      <c r="C95" t="s">
        <v>33</v>
      </c>
      <c r="D95" t="s">
        <v>53</v>
      </c>
      <c r="E95" t="s">
        <v>54</v>
      </c>
      <c r="F95" t="s">
        <v>30</v>
      </c>
      <c r="G95">
        <v>0</v>
      </c>
      <c r="H95">
        <v>0.32906999999999997</v>
      </c>
      <c r="J95" t="s">
        <v>27</v>
      </c>
      <c r="K95" t="s">
        <v>66</v>
      </c>
      <c r="L95" t="s">
        <v>66</v>
      </c>
      <c r="M95" t="s">
        <v>67</v>
      </c>
      <c r="N95" t="s">
        <v>38</v>
      </c>
    </row>
    <row r="96" spans="1:14" x14ac:dyDescent="0.35">
      <c r="A96" t="s">
        <v>68</v>
      </c>
      <c r="B96">
        <v>3.1589696E-2</v>
      </c>
      <c r="C96" t="s">
        <v>52</v>
      </c>
      <c r="D96" t="s">
        <v>69</v>
      </c>
      <c r="E96" t="s">
        <v>54</v>
      </c>
      <c r="F96" t="s">
        <v>30</v>
      </c>
      <c r="G96">
        <v>0</v>
      </c>
      <c r="H96">
        <v>4.2399999999999998E-3</v>
      </c>
      <c r="J96" t="s">
        <v>27</v>
      </c>
      <c r="K96" t="s">
        <v>71</v>
      </c>
      <c r="L96" t="s">
        <v>71</v>
      </c>
      <c r="M96" t="s">
        <v>72</v>
      </c>
      <c r="N96" t="s">
        <v>38</v>
      </c>
    </row>
    <row r="97" spans="1:14" x14ac:dyDescent="0.35">
      <c r="A97" t="s">
        <v>188</v>
      </c>
      <c r="B97">
        <v>58.638400000000004</v>
      </c>
      <c r="C97" t="s">
        <v>7</v>
      </c>
      <c r="D97" t="s">
        <v>13</v>
      </c>
      <c r="E97" t="s">
        <v>29</v>
      </c>
      <c r="F97" t="s">
        <v>30</v>
      </c>
      <c r="G97">
        <v>0</v>
      </c>
      <c r="H97">
        <v>2.1880000000000002</v>
      </c>
      <c r="J97" t="s">
        <v>27</v>
      </c>
      <c r="K97" t="s">
        <v>188</v>
      </c>
    </row>
    <row r="99" spans="1:14" ht="15.5" x14ac:dyDescent="0.35">
      <c r="A99" s="1" t="s">
        <v>1</v>
      </c>
      <c r="B99" s="1" t="s">
        <v>346</v>
      </c>
    </row>
    <row r="100" spans="1:14" x14ac:dyDescent="0.35">
      <c r="A100" t="s">
        <v>2</v>
      </c>
      <c r="B100" t="s">
        <v>311</v>
      </c>
    </row>
    <row r="101" spans="1:14" x14ac:dyDescent="0.35">
      <c r="A101" t="s">
        <v>4</v>
      </c>
      <c r="B101" t="s">
        <v>5</v>
      </c>
    </row>
    <row r="102" spans="1:14" x14ac:dyDescent="0.35">
      <c r="A102" t="s">
        <v>6</v>
      </c>
      <c r="B102" t="s">
        <v>7</v>
      </c>
    </row>
    <row r="103" spans="1:14" x14ac:dyDescent="0.35">
      <c r="A103" t="s">
        <v>8</v>
      </c>
      <c r="B103">
        <v>1</v>
      </c>
    </row>
    <row r="104" spans="1:14" x14ac:dyDescent="0.35">
      <c r="A104" t="s">
        <v>9</v>
      </c>
      <c r="B104" t="s">
        <v>346</v>
      </c>
    </row>
    <row r="105" spans="1:14" x14ac:dyDescent="0.35">
      <c r="A105" t="s">
        <v>10</v>
      </c>
      <c r="B105" t="s">
        <v>11</v>
      </c>
    </row>
    <row r="106" spans="1:14" x14ac:dyDescent="0.35">
      <c r="A106" t="s">
        <v>12</v>
      </c>
      <c r="B106" t="s">
        <v>34</v>
      </c>
    </row>
    <row r="107" spans="1:14" ht="15.5" x14ac:dyDescent="0.35">
      <c r="A107" s="1" t="s">
        <v>14</v>
      </c>
    </row>
    <row r="108" spans="1:14" x14ac:dyDescent="0.35">
      <c r="A108" t="s">
        <v>15</v>
      </c>
      <c r="B108" t="s">
        <v>16</v>
      </c>
      <c r="C108" t="s">
        <v>6</v>
      </c>
      <c r="D108" t="s">
        <v>12</v>
      </c>
      <c r="E108" t="s">
        <v>17</v>
      </c>
      <c r="F108" t="s">
        <v>10</v>
      </c>
      <c r="G108" t="s">
        <v>18</v>
      </c>
      <c r="H108" t="s">
        <v>19</v>
      </c>
      <c r="I108" t="s">
        <v>20</v>
      </c>
      <c r="J108" t="s">
        <v>21</v>
      </c>
      <c r="K108" t="s">
        <v>22</v>
      </c>
      <c r="L108" t="s">
        <v>9</v>
      </c>
      <c r="M108" t="s">
        <v>23</v>
      </c>
      <c r="N108" t="s">
        <v>24</v>
      </c>
    </row>
    <row r="109" spans="1:14" x14ac:dyDescent="0.35">
      <c r="A109" t="s">
        <v>100</v>
      </c>
      <c r="B109">
        <v>2.6263999999999998E-5</v>
      </c>
      <c r="D109" t="s">
        <v>34</v>
      </c>
      <c r="E109" t="s">
        <v>101</v>
      </c>
      <c r="F109" t="s">
        <v>102</v>
      </c>
      <c r="G109">
        <v>0</v>
      </c>
      <c r="H109">
        <v>9.7999999999999993E-7</v>
      </c>
      <c r="J109" t="s">
        <v>27</v>
      </c>
    </row>
    <row r="110" spans="1:14" x14ac:dyDescent="0.35">
      <c r="A110" t="s">
        <v>103</v>
      </c>
      <c r="B110">
        <v>1.3131999999999998E-4</v>
      </c>
      <c r="D110" t="s">
        <v>34</v>
      </c>
      <c r="E110" t="s">
        <v>101</v>
      </c>
      <c r="F110" t="s">
        <v>102</v>
      </c>
      <c r="G110">
        <v>0</v>
      </c>
      <c r="H110">
        <v>4.8999999999999997E-6</v>
      </c>
      <c r="J110" t="s">
        <v>27</v>
      </c>
    </row>
    <row r="111" spans="1:14" x14ac:dyDescent="0.35">
      <c r="A111" t="s">
        <v>346</v>
      </c>
      <c r="B111">
        <v>1</v>
      </c>
      <c r="C111" t="s">
        <v>7</v>
      </c>
      <c r="D111" t="s">
        <v>34</v>
      </c>
      <c r="E111" t="s">
        <v>258</v>
      </c>
      <c r="F111" t="s">
        <v>26</v>
      </c>
      <c r="I111">
        <v>100</v>
      </c>
      <c r="J111" t="s">
        <v>27</v>
      </c>
      <c r="K111" t="s">
        <v>346</v>
      </c>
    </row>
    <row r="112" spans="1:14" x14ac:dyDescent="0.35">
      <c r="A112" t="s">
        <v>128</v>
      </c>
      <c r="B112">
        <v>6.2068799999999997E-3</v>
      </c>
      <c r="C112" t="s">
        <v>7</v>
      </c>
      <c r="D112" t="s">
        <v>34</v>
      </c>
      <c r="E112" t="s">
        <v>29</v>
      </c>
      <c r="F112" t="s">
        <v>30</v>
      </c>
      <c r="G112">
        <v>0</v>
      </c>
      <c r="H112">
        <v>2.3159999999999999E-4</v>
      </c>
      <c r="J112" t="s">
        <v>27</v>
      </c>
      <c r="K112" t="s">
        <v>130</v>
      </c>
      <c r="L112" t="s">
        <v>130</v>
      </c>
      <c r="M112" t="s">
        <v>131</v>
      </c>
      <c r="N112" t="s">
        <v>38</v>
      </c>
    </row>
    <row r="113" spans="1:14" x14ac:dyDescent="0.35">
      <c r="A113" t="s">
        <v>312</v>
      </c>
      <c r="B113">
        <v>2.3852000000000001E-3</v>
      </c>
      <c r="C113" t="s">
        <v>33</v>
      </c>
      <c r="D113" t="s">
        <v>34</v>
      </c>
      <c r="E113" t="s">
        <v>29</v>
      </c>
      <c r="F113" t="s">
        <v>30</v>
      </c>
      <c r="G113">
        <v>0</v>
      </c>
      <c r="H113">
        <v>8.8999999999999995E-5</v>
      </c>
      <c r="J113" t="s">
        <v>27</v>
      </c>
      <c r="K113" t="s">
        <v>313</v>
      </c>
      <c r="L113" t="s">
        <v>313</v>
      </c>
      <c r="M113" t="s">
        <v>314</v>
      </c>
      <c r="N113" t="s">
        <v>38</v>
      </c>
    </row>
    <row r="114" spans="1:14" x14ac:dyDescent="0.35">
      <c r="A114" t="s">
        <v>315</v>
      </c>
      <c r="B114">
        <v>6.8340000000000002E-4</v>
      </c>
      <c r="C114" t="s">
        <v>7</v>
      </c>
      <c r="D114" t="s">
        <v>34</v>
      </c>
      <c r="E114" t="s">
        <v>29</v>
      </c>
      <c r="F114" t="s">
        <v>30</v>
      </c>
      <c r="G114">
        <v>0</v>
      </c>
      <c r="H114">
        <v>2.55E-5</v>
      </c>
      <c r="J114" t="s">
        <v>27</v>
      </c>
      <c r="K114" t="s">
        <v>316</v>
      </c>
      <c r="L114" t="s">
        <v>316</v>
      </c>
      <c r="M114" t="s">
        <v>317</v>
      </c>
      <c r="N114" t="s">
        <v>38</v>
      </c>
    </row>
    <row r="115" spans="1:14" x14ac:dyDescent="0.35">
      <c r="A115" t="s">
        <v>318</v>
      </c>
      <c r="B115">
        <v>5.1188000000000004E-4</v>
      </c>
      <c r="C115" t="s">
        <v>33</v>
      </c>
      <c r="D115" t="s">
        <v>34</v>
      </c>
      <c r="E115" t="s">
        <v>29</v>
      </c>
      <c r="F115" t="s">
        <v>30</v>
      </c>
      <c r="G115">
        <v>0</v>
      </c>
      <c r="H115">
        <v>1.91E-5</v>
      </c>
      <c r="J115" t="s">
        <v>27</v>
      </c>
      <c r="K115" t="s">
        <v>319</v>
      </c>
      <c r="L115" t="s">
        <v>319</v>
      </c>
      <c r="M115" t="s">
        <v>320</v>
      </c>
      <c r="N115" t="s">
        <v>38</v>
      </c>
    </row>
    <row r="116" spans="1:14" x14ac:dyDescent="0.35">
      <c r="A116" t="s">
        <v>133</v>
      </c>
      <c r="B116">
        <v>2.8303479999999999E-2</v>
      </c>
      <c r="C116" t="s">
        <v>7</v>
      </c>
      <c r="D116" t="s">
        <v>34</v>
      </c>
      <c r="E116" t="s">
        <v>29</v>
      </c>
      <c r="F116" t="s">
        <v>30</v>
      </c>
      <c r="G116">
        <v>0</v>
      </c>
      <c r="H116">
        <v>1.0560999999999999E-3</v>
      </c>
      <c r="J116" t="s">
        <v>27</v>
      </c>
      <c r="K116" t="s">
        <v>135</v>
      </c>
      <c r="L116" t="s">
        <v>135</v>
      </c>
      <c r="M116" t="s">
        <v>136</v>
      </c>
      <c r="N116" t="s">
        <v>38</v>
      </c>
    </row>
    <row r="117" spans="1:14" x14ac:dyDescent="0.35">
      <c r="A117" t="s">
        <v>321</v>
      </c>
      <c r="B117">
        <v>5.1992000000000002E-3</v>
      </c>
      <c r="C117" t="s">
        <v>33</v>
      </c>
      <c r="D117" t="s">
        <v>34</v>
      </c>
      <c r="E117" t="s">
        <v>29</v>
      </c>
      <c r="F117" t="s">
        <v>30</v>
      </c>
      <c r="G117">
        <v>0</v>
      </c>
      <c r="H117">
        <v>1.94E-4</v>
      </c>
      <c r="J117" t="s">
        <v>27</v>
      </c>
      <c r="K117" t="s">
        <v>322</v>
      </c>
      <c r="L117" t="s">
        <v>322</v>
      </c>
      <c r="M117" t="s">
        <v>323</v>
      </c>
      <c r="N117" t="s">
        <v>38</v>
      </c>
    </row>
    <row r="118" spans="1:14" x14ac:dyDescent="0.35">
      <c r="A118" t="s">
        <v>137</v>
      </c>
      <c r="B118">
        <v>7.1221000000000007E-2</v>
      </c>
      <c r="C118" t="s">
        <v>33</v>
      </c>
      <c r="D118" t="s">
        <v>34</v>
      </c>
      <c r="E118" t="s">
        <v>29</v>
      </c>
      <c r="F118" t="s">
        <v>30</v>
      </c>
      <c r="G118">
        <v>0</v>
      </c>
      <c r="H118">
        <v>2.6575000000000001E-3</v>
      </c>
      <c r="J118" t="s">
        <v>27</v>
      </c>
      <c r="K118" t="s">
        <v>139</v>
      </c>
      <c r="L118" t="s">
        <v>139</v>
      </c>
      <c r="M118" t="s">
        <v>140</v>
      </c>
      <c r="N118" t="s">
        <v>38</v>
      </c>
    </row>
    <row r="119" spans="1:14" x14ac:dyDescent="0.35">
      <c r="A119" t="s">
        <v>324</v>
      </c>
      <c r="B119">
        <v>7.0483999999999998E-4</v>
      </c>
      <c r="C119" t="s">
        <v>7</v>
      </c>
      <c r="D119" t="s">
        <v>34</v>
      </c>
      <c r="E119" t="s">
        <v>29</v>
      </c>
      <c r="F119" t="s">
        <v>30</v>
      </c>
      <c r="G119">
        <v>0</v>
      </c>
      <c r="H119">
        <v>2.6299999999999999E-5</v>
      </c>
      <c r="J119" t="s">
        <v>27</v>
      </c>
      <c r="K119" t="s">
        <v>325</v>
      </c>
      <c r="L119" t="s">
        <v>325</v>
      </c>
      <c r="M119" t="s">
        <v>326</v>
      </c>
      <c r="N119" t="s">
        <v>38</v>
      </c>
    </row>
    <row r="120" spans="1:14" x14ac:dyDescent="0.35">
      <c r="A120" t="s">
        <v>51</v>
      </c>
      <c r="B120">
        <v>0.38056000000000001</v>
      </c>
      <c r="C120" t="s">
        <v>52</v>
      </c>
      <c r="D120" t="s">
        <v>53</v>
      </c>
      <c r="E120" t="s">
        <v>29</v>
      </c>
      <c r="F120" t="s">
        <v>30</v>
      </c>
      <c r="G120">
        <v>0</v>
      </c>
      <c r="H120">
        <v>1.4200000000000001E-2</v>
      </c>
      <c r="J120" t="s">
        <v>27</v>
      </c>
      <c r="K120" t="s">
        <v>55</v>
      </c>
      <c r="L120" t="s">
        <v>55</v>
      </c>
      <c r="M120" t="s">
        <v>56</v>
      </c>
      <c r="N120" t="s">
        <v>38</v>
      </c>
    </row>
    <row r="121" spans="1:14" x14ac:dyDescent="0.35">
      <c r="A121" t="s">
        <v>57</v>
      </c>
      <c r="B121">
        <v>0.15276000000000001</v>
      </c>
      <c r="C121" t="s">
        <v>7</v>
      </c>
      <c r="D121" t="s">
        <v>53</v>
      </c>
      <c r="E121" t="s">
        <v>29</v>
      </c>
      <c r="F121" t="s">
        <v>30</v>
      </c>
      <c r="G121">
        <v>0</v>
      </c>
      <c r="H121">
        <v>5.7000000000000002E-3</v>
      </c>
      <c r="J121" t="s">
        <v>27</v>
      </c>
      <c r="K121" t="s">
        <v>58</v>
      </c>
      <c r="L121" t="s">
        <v>58</v>
      </c>
      <c r="M121" t="s">
        <v>59</v>
      </c>
      <c r="N121" t="s">
        <v>38</v>
      </c>
    </row>
    <row r="122" spans="1:14" x14ac:dyDescent="0.35">
      <c r="A122" t="s">
        <v>60</v>
      </c>
      <c r="B122">
        <v>0.32963999999999999</v>
      </c>
      <c r="C122" t="s">
        <v>7</v>
      </c>
      <c r="D122" t="s">
        <v>53</v>
      </c>
      <c r="E122" t="s">
        <v>29</v>
      </c>
      <c r="F122" t="s">
        <v>30</v>
      </c>
      <c r="G122">
        <v>0</v>
      </c>
      <c r="H122">
        <v>1.23E-2</v>
      </c>
      <c r="J122" t="s">
        <v>27</v>
      </c>
      <c r="K122" t="s">
        <v>62</v>
      </c>
      <c r="L122" t="s">
        <v>62</v>
      </c>
      <c r="M122" t="s">
        <v>63</v>
      </c>
      <c r="N122" t="s">
        <v>38</v>
      </c>
    </row>
    <row r="123" spans="1:14" x14ac:dyDescent="0.35">
      <c r="A123" t="s">
        <v>60</v>
      </c>
      <c r="B123">
        <v>0.1608</v>
      </c>
      <c r="C123" t="s">
        <v>7</v>
      </c>
      <c r="D123" t="s">
        <v>53</v>
      </c>
      <c r="E123" t="s">
        <v>29</v>
      </c>
      <c r="F123" t="s">
        <v>30</v>
      </c>
      <c r="G123">
        <v>0</v>
      </c>
      <c r="H123">
        <v>6.0000000000000001E-3</v>
      </c>
      <c r="J123" t="s">
        <v>27</v>
      </c>
      <c r="K123" t="s">
        <v>62</v>
      </c>
      <c r="L123" t="s">
        <v>62</v>
      </c>
      <c r="M123" t="s">
        <v>63</v>
      </c>
      <c r="N123" t="s">
        <v>38</v>
      </c>
    </row>
    <row r="124" spans="1:14" x14ac:dyDescent="0.35">
      <c r="A124" t="s">
        <v>65</v>
      </c>
      <c r="B124">
        <v>1.1175600000000001</v>
      </c>
      <c r="C124" t="s">
        <v>33</v>
      </c>
      <c r="D124" t="s">
        <v>53</v>
      </c>
      <c r="E124" t="s">
        <v>29</v>
      </c>
      <c r="F124" t="s">
        <v>30</v>
      </c>
      <c r="G124">
        <v>0</v>
      </c>
      <c r="H124">
        <v>4.1700000000000001E-2</v>
      </c>
      <c r="J124" t="s">
        <v>27</v>
      </c>
      <c r="K124" t="s">
        <v>66</v>
      </c>
      <c r="L124" t="s">
        <v>66</v>
      </c>
      <c r="M124" t="s">
        <v>67</v>
      </c>
      <c r="N124" t="s">
        <v>38</v>
      </c>
    </row>
    <row r="125" spans="1:14" x14ac:dyDescent="0.35">
      <c r="A125" t="s">
        <v>68</v>
      </c>
      <c r="B125">
        <v>6.2583359999999998E-3</v>
      </c>
      <c r="C125" t="s">
        <v>52</v>
      </c>
      <c r="D125" t="s">
        <v>69</v>
      </c>
      <c r="E125" t="s">
        <v>29</v>
      </c>
      <c r="F125" t="s">
        <v>30</v>
      </c>
      <c r="G125">
        <v>0</v>
      </c>
      <c r="H125">
        <v>8.4000000000000003E-4</v>
      </c>
      <c r="J125" t="s">
        <v>27</v>
      </c>
      <c r="K125" t="s">
        <v>71</v>
      </c>
      <c r="L125" t="s">
        <v>71</v>
      </c>
      <c r="M125" t="s">
        <v>72</v>
      </c>
      <c r="N125" t="s">
        <v>38</v>
      </c>
    </row>
    <row r="126" spans="1:14" x14ac:dyDescent="0.35">
      <c r="A126" t="s">
        <v>68</v>
      </c>
      <c r="B126">
        <v>2.5331360000000001E-2</v>
      </c>
      <c r="C126" t="s">
        <v>52</v>
      </c>
      <c r="D126" t="s">
        <v>69</v>
      </c>
      <c r="E126" t="s">
        <v>29</v>
      </c>
      <c r="F126" t="s">
        <v>30</v>
      </c>
      <c r="G126">
        <v>0</v>
      </c>
      <c r="H126">
        <v>3.3999999999999998E-3</v>
      </c>
      <c r="J126" t="s">
        <v>27</v>
      </c>
      <c r="K126" t="s">
        <v>71</v>
      </c>
      <c r="L126" t="s">
        <v>71</v>
      </c>
      <c r="M126" t="s">
        <v>72</v>
      </c>
      <c r="N126" t="s">
        <v>38</v>
      </c>
    </row>
    <row r="127" spans="1:14" x14ac:dyDescent="0.35">
      <c r="A127" t="s">
        <v>327</v>
      </c>
      <c r="B127">
        <v>51.839239999999997</v>
      </c>
      <c r="C127" t="s">
        <v>7</v>
      </c>
      <c r="D127" t="s">
        <v>13</v>
      </c>
      <c r="E127" t="s">
        <v>29</v>
      </c>
      <c r="F127" t="s">
        <v>30</v>
      </c>
      <c r="G127">
        <v>0</v>
      </c>
      <c r="H127">
        <v>1.9342999999999999</v>
      </c>
      <c r="J127" t="s">
        <v>27</v>
      </c>
      <c r="K127" t="s">
        <v>327</v>
      </c>
    </row>
    <row r="129" spans="1:14" ht="15.5" x14ac:dyDescent="0.35">
      <c r="A129" s="1" t="s">
        <v>1</v>
      </c>
      <c r="B129" s="1" t="s">
        <v>337</v>
      </c>
    </row>
    <row r="130" spans="1:14" x14ac:dyDescent="0.35">
      <c r="A130" t="s">
        <v>2</v>
      </c>
      <c r="B130" t="s">
        <v>3</v>
      </c>
    </row>
    <row r="131" spans="1:14" x14ac:dyDescent="0.35">
      <c r="A131" t="s">
        <v>4</v>
      </c>
      <c r="B131" t="s">
        <v>5</v>
      </c>
    </row>
    <row r="132" spans="1:14" x14ac:dyDescent="0.35">
      <c r="A132" t="s">
        <v>6</v>
      </c>
      <c r="B132" t="s">
        <v>7</v>
      </c>
    </row>
    <row r="133" spans="1:14" x14ac:dyDescent="0.35">
      <c r="A133" t="s">
        <v>8</v>
      </c>
      <c r="B133">
        <v>1</v>
      </c>
    </row>
    <row r="134" spans="1:14" ht="15.5" x14ac:dyDescent="0.35">
      <c r="A134" t="s">
        <v>9</v>
      </c>
      <c r="B134" s="2" t="s">
        <v>337</v>
      </c>
    </row>
    <row r="135" spans="1:14" x14ac:dyDescent="0.35">
      <c r="A135" t="s">
        <v>10</v>
      </c>
      <c r="B135" t="s">
        <v>11</v>
      </c>
    </row>
    <row r="136" spans="1:14" x14ac:dyDescent="0.35">
      <c r="A136" t="s">
        <v>12</v>
      </c>
      <c r="B136" t="s">
        <v>34</v>
      </c>
    </row>
    <row r="137" spans="1:14" ht="15.5" x14ac:dyDescent="0.35">
      <c r="A137" s="1" t="s">
        <v>14</v>
      </c>
    </row>
    <row r="138" spans="1:14" x14ac:dyDescent="0.35">
      <c r="A138" t="s">
        <v>15</v>
      </c>
      <c r="B138" t="s">
        <v>16</v>
      </c>
      <c r="C138" t="s">
        <v>6</v>
      </c>
      <c r="D138" t="s">
        <v>12</v>
      </c>
      <c r="E138" t="s">
        <v>17</v>
      </c>
      <c r="F138" t="s">
        <v>10</v>
      </c>
      <c r="G138" t="s">
        <v>18</v>
      </c>
      <c r="H138" t="s">
        <v>19</v>
      </c>
      <c r="I138" t="s">
        <v>20</v>
      </c>
      <c r="J138" t="s">
        <v>21</v>
      </c>
      <c r="K138" t="s">
        <v>22</v>
      </c>
      <c r="L138" t="s">
        <v>9</v>
      </c>
      <c r="M138" t="s">
        <v>23</v>
      </c>
      <c r="N138" t="s">
        <v>24</v>
      </c>
    </row>
    <row r="139" spans="1:14" ht="15.5" x14ac:dyDescent="0.35">
      <c r="A139" s="2" t="s">
        <v>337</v>
      </c>
      <c r="B139">
        <v>1</v>
      </c>
      <c r="C139" t="s">
        <v>7</v>
      </c>
      <c r="D139" t="s">
        <v>34</v>
      </c>
      <c r="E139" t="s">
        <v>25</v>
      </c>
      <c r="F139" t="s">
        <v>26</v>
      </c>
      <c r="I139">
        <v>100</v>
      </c>
      <c r="J139" t="s">
        <v>27</v>
      </c>
      <c r="K139" s="2" t="s">
        <v>337</v>
      </c>
    </row>
    <row r="140" spans="1:14" x14ac:dyDescent="0.35">
      <c r="A140" t="s">
        <v>28</v>
      </c>
      <c r="B140">
        <v>37.925400000000003</v>
      </c>
      <c r="C140" t="s">
        <v>7</v>
      </c>
      <c r="D140" t="s">
        <v>13</v>
      </c>
      <c r="E140" t="s">
        <v>29</v>
      </c>
      <c r="F140" t="s">
        <v>30</v>
      </c>
      <c r="G140">
        <v>0</v>
      </c>
      <c r="H140">
        <v>1.0195000000000001</v>
      </c>
      <c r="J140" t="s">
        <v>31</v>
      </c>
      <c r="K140" t="s">
        <v>28</v>
      </c>
    </row>
    <row r="141" spans="1:14" x14ac:dyDescent="0.35">
      <c r="A141" t="s">
        <v>32</v>
      </c>
      <c r="B141">
        <v>0.11309544000000001</v>
      </c>
      <c r="C141" t="s">
        <v>33</v>
      </c>
      <c r="D141" t="s">
        <v>34</v>
      </c>
      <c r="E141" t="s">
        <v>29</v>
      </c>
      <c r="F141" t="s">
        <v>30</v>
      </c>
      <c r="G141">
        <v>0</v>
      </c>
      <c r="H141">
        <v>3.0401999999999998E-3</v>
      </c>
      <c r="J141" t="s">
        <v>35</v>
      </c>
      <c r="K141" t="s">
        <v>36</v>
      </c>
      <c r="L141" t="s">
        <v>36</v>
      </c>
      <c r="M141" t="s">
        <v>37</v>
      </c>
      <c r="N141" t="s">
        <v>38</v>
      </c>
    </row>
    <row r="142" spans="1:14" x14ac:dyDescent="0.35">
      <c r="A142" t="s">
        <v>39</v>
      </c>
      <c r="B142">
        <v>7.7480160000000006E-2</v>
      </c>
      <c r="C142" t="s">
        <v>33</v>
      </c>
      <c r="D142" t="s">
        <v>34</v>
      </c>
      <c r="E142" t="s">
        <v>29</v>
      </c>
      <c r="F142" t="s">
        <v>30</v>
      </c>
      <c r="G142">
        <v>0</v>
      </c>
      <c r="H142">
        <v>2.0828000000000001E-3</v>
      </c>
      <c r="J142" t="s">
        <v>35</v>
      </c>
      <c r="K142" t="s">
        <v>40</v>
      </c>
      <c r="L142" t="s">
        <v>40</v>
      </c>
      <c r="M142" t="s">
        <v>41</v>
      </c>
      <c r="N142" t="s">
        <v>38</v>
      </c>
    </row>
    <row r="143" spans="1:14" x14ac:dyDescent="0.35">
      <c r="A143" t="s">
        <v>42</v>
      </c>
      <c r="B143">
        <v>1.4508E-2</v>
      </c>
      <c r="C143" t="s">
        <v>33</v>
      </c>
      <c r="D143" t="s">
        <v>34</v>
      </c>
      <c r="E143" t="s">
        <v>29</v>
      </c>
      <c r="F143" t="s">
        <v>30</v>
      </c>
      <c r="G143">
        <v>0</v>
      </c>
      <c r="H143">
        <v>3.8999999999999999E-4</v>
      </c>
      <c r="J143" t="s">
        <v>35</v>
      </c>
      <c r="K143" t="s">
        <v>43</v>
      </c>
      <c r="L143" t="s">
        <v>43</v>
      </c>
      <c r="M143" t="s">
        <v>44</v>
      </c>
      <c r="N143" t="s">
        <v>38</v>
      </c>
    </row>
    <row r="144" spans="1:14" x14ac:dyDescent="0.35">
      <c r="A144" t="s">
        <v>45</v>
      </c>
      <c r="B144">
        <v>1.3392000000000001E-2</v>
      </c>
      <c r="C144" t="s">
        <v>33</v>
      </c>
      <c r="D144" t="s">
        <v>34</v>
      </c>
      <c r="E144" t="s">
        <v>29</v>
      </c>
      <c r="F144" t="s">
        <v>30</v>
      </c>
      <c r="G144">
        <v>0</v>
      </c>
      <c r="H144">
        <v>3.6000000000000002E-4</v>
      </c>
      <c r="J144" t="s">
        <v>35</v>
      </c>
      <c r="K144" t="s">
        <v>46</v>
      </c>
      <c r="L144" t="s">
        <v>46</v>
      </c>
      <c r="M144" t="s">
        <v>47</v>
      </c>
      <c r="N144" t="s">
        <v>38</v>
      </c>
    </row>
    <row r="145" spans="1:14" x14ac:dyDescent="0.35">
      <c r="A145" t="s">
        <v>48</v>
      </c>
      <c r="B145">
        <v>2.6784000000000002E-2</v>
      </c>
      <c r="C145" t="s">
        <v>33</v>
      </c>
      <c r="D145" t="s">
        <v>34</v>
      </c>
      <c r="E145" t="s">
        <v>29</v>
      </c>
      <c r="F145" t="s">
        <v>30</v>
      </c>
      <c r="G145">
        <v>0</v>
      </c>
      <c r="H145">
        <v>7.2000000000000005E-4</v>
      </c>
      <c r="J145" t="s">
        <v>35</v>
      </c>
      <c r="K145" t="s">
        <v>49</v>
      </c>
      <c r="L145" t="s">
        <v>49</v>
      </c>
      <c r="M145" t="s">
        <v>50</v>
      </c>
      <c r="N145" t="s">
        <v>38</v>
      </c>
    </row>
    <row r="146" spans="1:14" x14ac:dyDescent="0.35">
      <c r="A146" t="s">
        <v>51</v>
      </c>
      <c r="B146">
        <v>0.37944000000000006</v>
      </c>
      <c r="C146" t="s">
        <v>52</v>
      </c>
      <c r="D146" t="s">
        <v>53</v>
      </c>
      <c r="E146" t="s">
        <v>54</v>
      </c>
      <c r="F146" t="s">
        <v>30</v>
      </c>
      <c r="G146">
        <v>0</v>
      </c>
      <c r="H146">
        <v>1.0200000000000001E-2</v>
      </c>
      <c r="J146" t="s">
        <v>27</v>
      </c>
      <c r="K146" t="s">
        <v>55</v>
      </c>
      <c r="L146" t="s">
        <v>55</v>
      </c>
      <c r="M146" t="s">
        <v>56</v>
      </c>
      <c r="N146" t="s">
        <v>38</v>
      </c>
    </row>
    <row r="147" spans="1:14" x14ac:dyDescent="0.35">
      <c r="A147" t="s">
        <v>57</v>
      </c>
      <c r="B147">
        <v>0.15252000000000002</v>
      </c>
      <c r="C147" t="s">
        <v>7</v>
      </c>
      <c r="D147" t="s">
        <v>53</v>
      </c>
      <c r="E147" t="s">
        <v>54</v>
      </c>
      <c r="F147" t="s">
        <v>30</v>
      </c>
      <c r="G147">
        <v>0</v>
      </c>
      <c r="H147">
        <v>4.1000000000000003E-3</v>
      </c>
      <c r="J147" t="s">
        <v>27</v>
      </c>
      <c r="K147" t="s">
        <v>58</v>
      </c>
      <c r="L147" t="s">
        <v>58</v>
      </c>
      <c r="M147" t="s">
        <v>59</v>
      </c>
      <c r="N147" t="s">
        <v>38</v>
      </c>
    </row>
    <row r="148" spans="1:14" x14ac:dyDescent="0.35">
      <c r="A148" t="s">
        <v>60</v>
      </c>
      <c r="B148">
        <v>0.32736000000000004</v>
      </c>
      <c r="C148" t="s">
        <v>7</v>
      </c>
      <c r="D148" t="s">
        <v>53</v>
      </c>
      <c r="E148" t="s">
        <v>54</v>
      </c>
      <c r="F148" t="s">
        <v>30</v>
      </c>
      <c r="G148">
        <v>0</v>
      </c>
      <c r="H148">
        <v>8.8000000000000005E-3</v>
      </c>
      <c r="J148" t="s">
        <v>61</v>
      </c>
      <c r="K148" t="s">
        <v>62</v>
      </c>
      <c r="L148" t="s">
        <v>62</v>
      </c>
      <c r="M148" t="s">
        <v>63</v>
      </c>
      <c r="N148" t="s">
        <v>38</v>
      </c>
    </row>
    <row r="149" spans="1:14" x14ac:dyDescent="0.35">
      <c r="A149" t="s">
        <v>60</v>
      </c>
      <c r="B149">
        <v>0.15996000000000002</v>
      </c>
      <c r="C149" t="s">
        <v>7</v>
      </c>
      <c r="D149" t="s">
        <v>53</v>
      </c>
      <c r="E149" t="s">
        <v>54</v>
      </c>
      <c r="F149" t="s">
        <v>30</v>
      </c>
      <c r="G149">
        <v>0</v>
      </c>
      <c r="H149">
        <v>4.3E-3</v>
      </c>
      <c r="J149" t="s">
        <v>64</v>
      </c>
      <c r="K149" t="s">
        <v>62</v>
      </c>
      <c r="L149" t="s">
        <v>62</v>
      </c>
      <c r="M149" t="s">
        <v>63</v>
      </c>
      <c r="N149" t="s">
        <v>38</v>
      </c>
    </row>
    <row r="150" spans="1:14" x14ac:dyDescent="0.35">
      <c r="A150" t="s">
        <v>65</v>
      </c>
      <c r="B150">
        <v>1.11972</v>
      </c>
      <c r="C150" t="s">
        <v>33</v>
      </c>
      <c r="D150" t="s">
        <v>53</v>
      </c>
      <c r="E150" t="s">
        <v>54</v>
      </c>
      <c r="F150" t="s">
        <v>30</v>
      </c>
      <c r="G150">
        <v>0</v>
      </c>
      <c r="H150">
        <v>3.0099999999999998E-2</v>
      </c>
      <c r="J150" t="s">
        <v>27</v>
      </c>
      <c r="K150" t="s">
        <v>66</v>
      </c>
      <c r="L150" t="s">
        <v>66</v>
      </c>
      <c r="M150" t="s">
        <v>67</v>
      </c>
      <c r="N150" t="s">
        <v>38</v>
      </c>
    </row>
    <row r="151" spans="1:14" x14ac:dyDescent="0.35">
      <c r="A151" t="s">
        <v>68</v>
      </c>
      <c r="B151">
        <v>4.2090311999999998E-2</v>
      </c>
      <c r="C151" t="s">
        <v>52</v>
      </c>
      <c r="D151" t="s">
        <v>69</v>
      </c>
      <c r="E151" t="s">
        <v>54</v>
      </c>
      <c r="F151" t="s">
        <v>30</v>
      </c>
      <c r="G151">
        <v>0</v>
      </c>
      <c r="H151">
        <v>4.0699999999999998E-3</v>
      </c>
      <c r="J151" t="s">
        <v>70</v>
      </c>
      <c r="K151" t="s">
        <v>71</v>
      </c>
      <c r="L151" t="s">
        <v>71</v>
      </c>
      <c r="M151" t="s">
        <v>72</v>
      </c>
      <c r="N151" t="s">
        <v>38</v>
      </c>
    </row>
    <row r="152" spans="1:14" x14ac:dyDescent="0.35">
      <c r="A152" t="s">
        <v>68</v>
      </c>
      <c r="B152">
        <v>8.6869440000000003E-3</v>
      </c>
      <c r="C152" t="s">
        <v>52</v>
      </c>
      <c r="D152" t="s">
        <v>69</v>
      </c>
      <c r="E152" t="s">
        <v>54</v>
      </c>
      <c r="F152" t="s">
        <v>30</v>
      </c>
      <c r="G152">
        <v>0</v>
      </c>
      <c r="H152">
        <v>8.4000000000000003E-4</v>
      </c>
      <c r="J152" t="s">
        <v>73</v>
      </c>
      <c r="K152" t="s">
        <v>71</v>
      </c>
      <c r="L152" t="s">
        <v>71</v>
      </c>
      <c r="M152" t="s">
        <v>72</v>
      </c>
      <c r="N152" t="s">
        <v>38</v>
      </c>
    </row>
    <row r="153" spans="1:14" x14ac:dyDescent="0.35">
      <c r="A153" t="s">
        <v>68</v>
      </c>
      <c r="B153">
        <v>3.5161440000000002E-2</v>
      </c>
      <c r="C153" t="s">
        <v>52</v>
      </c>
      <c r="D153" t="s">
        <v>69</v>
      </c>
      <c r="E153" t="s">
        <v>54</v>
      </c>
      <c r="F153" t="s">
        <v>30</v>
      </c>
      <c r="G153">
        <v>0</v>
      </c>
      <c r="H153">
        <v>3.3999999999999998E-3</v>
      </c>
      <c r="J153" t="s">
        <v>74</v>
      </c>
      <c r="K153" t="s">
        <v>71</v>
      </c>
      <c r="L153" t="s">
        <v>71</v>
      </c>
      <c r="M153" t="s">
        <v>72</v>
      </c>
      <c r="N153" t="s">
        <v>38</v>
      </c>
    </row>
    <row r="155" spans="1:14" ht="15.5" x14ac:dyDescent="0.35">
      <c r="A155" s="1" t="s">
        <v>1</v>
      </c>
      <c r="B155" s="1" t="s">
        <v>338</v>
      </c>
    </row>
    <row r="156" spans="1:14" x14ac:dyDescent="0.35">
      <c r="A156" t="s">
        <v>2</v>
      </c>
      <c r="B156" t="s">
        <v>75</v>
      </c>
    </row>
    <row r="157" spans="1:14" x14ac:dyDescent="0.35">
      <c r="A157" t="s">
        <v>4</v>
      </c>
      <c r="B157" t="s">
        <v>5</v>
      </c>
    </row>
    <row r="158" spans="1:14" x14ac:dyDescent="0.35">
      <c r="A158" t="s">
        <v>6</v>
      </c>
      <c r="B158" t="s">
        <v>7</v>
      </c>
    </row>
    <row r="159" spans="1:14" x14ac:dyDescent="0.35">
      <c r="A159" t="s">
        <v>8</v>
      </c>
      <c r="B159">
        <v>1</v>
      </c>
    </row>
    <row r="160" spans="1:14" ht="15.5" x14ac:dyDescent="0.35">
      <c r="A160" t="s">
        <v>9</v>
      </c>
      <c r="B160" s="2" t="s">
        <v>338</v>
      </c>
    </row>
    <row r="161" spans="1:14" x14ac:dyDescent="0.35">
      <c r="A161" t="s">
        <v>10</v>
      </c>
      <c r="B161" t="s">
        <v>11</v>
      </c>
    </row>
    <row r="162" spans="1:14" x14ac:dyDescent="0.35">
      <c r="A162" t="s">
        <v>12</v>
      </c>
      <c r="B162" t="s">
        <v>34</v>
      </c>
    </row>
    <row r="163" spans="1:14" ht="15.5" x14ac:dyDescent="0.35">
      <c r="A163" s="1" t="s">
        <v>14</v>
      </c>
    </row>
    <row r="164" spans="1:14" x14ac:dyDescent="0.35">
      <c r="A164" t="s">
        <v>15</v>
      </c>
      <c r="B164" t="s">
        <v>16</v>
      </c>
      <c r="C164" t="s">
        <v>6</v>
      </c>
      <c r="D164" t="s">
        <v>12</v>
      </c>
      <c r="E164" t="s">
        <v>17</v>
      </c>
      <c r="F164" t="s">
        <v>10</v>
      </c>
      <c r="G164" t="s">
        <v>18</v>
      </c>
      <c r="H164" t="s">
        <v>19</v>
      </c>
      <c r="I164" t="s">
        <v>20</v>
      </c>
      <c r="J164" t="s">
        <v>21</v>
      </c>
      <c r="K164" t="s">
        <v>22</v>
      </c>
      <c r="L164" t="s">
        <v>9</v>
      </c>
      <c r="M164" t="s">
        <v>23</v>
      </c>
      <c r="N164" t="s">
        <v>24</v>
      </c>
    </row>
    <row r="165" spans="1:14" ht="15.5" x14ac:dyDescent="0.35">
      <c r="A165" s="2" t="s">
        <v>338</v>
      </c>
      <c r="B165">
        <v>1</v>
      </c>
      <c r="C165" t="s">
        <v>7</v>
      </c>
      <c r="D165" t="s">
        <v>34</v>
      </c>
      <c r="E165" t="s">
        <v>76</v>
      </c>
      <c r="F165" t="s">
        <v>26</v>
      </c>
      <c r="I165">
        <v>100</v>
      </c>
      <c r="J165" t="s">
        <v>27</v>
      </c>
      <c r="K165" s="2" t="s">
        <v>338</v>
      </c>
    </row>
    <row r="166" spans="1:14" x14ac:dyDescent="0.35">
      <c r="A166" t="s">
        <v>77</v>
      </c>
      <c r="B166">
        <v>37.223436</v>
      </c>
      <c r="C166" t="s">
        <v>7</v>
      </c>
      <c r="D166" t="s">
        <v>13</v>
      </c>
      <c r="E166" t="s">
        <v>29</v>
      </c>
      <c r="F166" t="s">
        <v>30</v>
      </c>
      <c r="G166">
        <v>0</v>
      </c>
      <c r="H166">
        <v>1.0006299999999999</v>
      </c>
      <c r="J166" t="s">
        <v>78</v>
      </c>
      <c r="K166" t="s">
        <v>77</v>
      </c>
    </row>
    <row r="167" spans="1:14" x14ac:dyDescent="0.35">
      <c r="A167" t="s">
        <v>79</v>
      </c>
      <c r="B167">
        <v>1.2276000000000002</v>
      </c>
      <c r="C167" t="s">
        <v>7</v>
      </c>
      <c r="D167" t="s">
        <v>13</v>
      </c>
      <c r="E167" t="s">
        <v>54</v>
      </c>
      <c r="F167" t="s">
        <v>30</v>
      </c>
      <c r="G167">
        <v>0</v>
      </c>
      <c r="H167">
        <v>3.3000000000000002E-2</v>
      </c>
      <c r="J167" t="s">
        <v>80</v>
      </c>
      <c r="K167" t="s">
        <v>81</v>
      </c>
      <c r="L167" t="s">
        <v>81</v>
      </c>
      <c r="M167" t="s">
        <v>82</v>
      </c>
      <c r="N167" t="s">
        <v>38</v>
      </c>
    </row>
    <row r="168" spans="1:14" x14ac:dyDescent="0.35">
      <c r="A168" t="s">
        <v>83</v>
      </c>
      <c r="B168">
        <v>3.6084000000000003E-3</v>
      </c>
      <c r="C168" t="s">
        <v>7</v>
      </c>
      <c r="D168" t="s">
        <v>34</v>
      </c>
      <c r="E168" t="s">
        <v>29</v>
      </c>
      <c r="F168" t="s">
        <v>30</v>
      </c>
      <c r="G168">
        <v>0</v>
      </c>
      <c r="H168">
        <v>9.7E-5</v>
      </c>
      <c r="J168" t="s">
        <v>78</v>
      </c>
      <c r="K168" t="s">
        <v>84</v>
      </c>
      <c r="L168" t="s">
        <v>84</v>
      </c>
      <c r="M168" t="s">
        <v>85</v>
      </c>
      <c r="N168" t="s">
        <v>38</v>
      </c>
    </row>
    <row r="169" spans="1:14" x14ac:dyDescent="0.35">
      <c r="A169" t="s">
        <v>32</v>
      </c>
      <c r="B169">
        <v>9.5284080000000007E-2</v>
      </c>
      <c r="C169" t="s">
        <v>33</v>
      </c>
      <c r="D169" t="s">
        <v>34</v>
      </c>
      <c r="E169" t="s">
        <v>29</v>
      </c>
      <c r="F169" t="s">
        <v>30</v>
      </c>
      <c r="G169">
        <v>0</v>
      </c>
      <c r="H169">
        <v>2.5614000000000001E-3</v>
      </c>
      <c r="J169" t="s">
        <v>78</v>
      </c>
      <c r="K169" t="s">
        <v>36</v>
      </c>
      <c r="L169" t="s">
        <v>36</v>
      </c>
      <c r="M169" t="s">
        <v>37</v>
      </c>
      <c r="N169" t="s">
        <v>38</v>
      </c>
    </row>
    <row r="170" spans="1:14" x14ac:dyDescent="0.35">
      <c r="A170" t="s">
        <v>86</v>
      </c>
      <c r="B170">
        <v>4.2594000000000009E-3</v>
      </c>
      <c r="C170" t="s">
        <v>33</v>
      </c>
      <c r="D170" t="s">
        <v>34</v>
      </c>
      <c r="E170" t="s">
        <v>29</v>
      </c>
      <c r="F170" t="s">
        <v>30</v>
      </c>
      <c r="G170">
        <v>0</v>
      </c>
      <c r="H170">
        <v>1.145E-4</v>
      </c>
      <c r="J170" t="s">
        <v>87</v>
      </c>
      <c r="K170" t="s">
        <v>88</v>
      </c>
      <c r="L170" t="s">
        <v>88</v>
      </c>
      <c r="M170" t="s">
        <v>89</v>
      </c>
      <c r="N170" t="s">
        <v>38</v>
      </c>
    </row>
    <row r="171" spans="1:14" x14ac:dyDescent="0.35">
      <c r="A171" t="s">
        <v>51</v>
      </c>
      <c r="B171">
        <v>0.37944000000000006</v>
      </c>
      <c r="C171" t="s">
        <v>52</v>
      </c>
      <c r="D171" t="s">
        <v>53</v>
      </c>
      <c r="E171" t="s">
        <v>54</v>
      </c>
      <c r="F171" t="s">
        <v>30</v>
      </c>
      <c r="G171">
        <v>0</v>
      </c>
      <c r="H171">
        <v>1.0200000000000001E-2</v>
      </c>
      <c r="J171" t="s">
        <v>27</v>
      </c>
      <c r="K171" t="s">
        <v>55</v>
      </c>
      <c r="L171" t="s">
        <v>55</v>
      </c>
      <c r="M171" t="s">
        <v>56</v>
      </c>
      <c r="N171" t="s">
        <v>38</v>
      </c>
    </row>
    <row r="172" spans="1:14" x14ac:dyDescent="0.35">
      <c r="A172" t="s">
        <v>57</v>
      </c>
      <c r="B172">
        <v>0.15252000000000002</v>
      </c>
      <c r="C172" t="s">
        <v>7</v>
      </c>
      <c r="D172" t="s">
        <v>53</v>
      </c>
      <c r="E172" t="s">
        <v>54</v>
      </c>
      <c r="F172" t="s">
        <v>30</v>
      </c>
      <c r="G172">
        <v>0</v>
      </c>
      <c r="H172">
        <v>4.1000000000000003E-3</v>
      </c>
      <c r="J172" t="s">
        <v>27</v>
      </c>
      <c r="K172" t="s">
        <v>58</v>
      </c>
      <c r="L172" t="s">
        <v>58</v>
      </c>
      <c r="M172" t="s">
        <v>59</v>
      </c>
      <c r="N172" t="s">
        <v>38</v>
      </c>
    </row>
    <row r="173" spans="1:14" x14ac:dyDescent="0.35">
      <c r="A173" t="s">
        <v>60</v>
      </c>
      <c r="B173">
        <v>0.32736000000000004</v>
      </c>
      <c r="C173" t="s">
        <v>7</v>
      </c>
      <c r="D173" t="s">
        <v>53</v>
      </c>
      <c r="E173" t="s">
        <v>54</v>
      </c>
      <c r="F173" t="s">
        <v>30</v>
      </c>
      <c r="G173">
        <v>0</v>
      </c>
      <c r="H173">
        <v>8.8000000000000005E-3</v>
      </c>
      <c r="J173" t="s">
        <v>90</v>
      </c>
      <c r="K173" t="s">
        <v>62</v>
      </c>
      <c r="L173" t="s">
        <v>62</v>
      </c>
      <c r="M173" t="s">
        <v>63</v>
      </c>
      <c r="N173" t="s">
        <v>38</v>
      </c>
    </row>
    <row r="174" spans="1:14" x14ac:dyDescent="0.35">
      <c r="A174" t="s">
        <v>60</v>
      </c>
      <c r="B174">
        <v>0.15996000000000002</v>
      </c>
      <c r="C174" t="s">
        <v>7</v>
      </c>
      <c r="D174" t="s">
        <v>53</v>
      </c>
      <c r="E174" t="s">
        <v>54</v>
      </c>
      <c r="F174" t="s">
        <v>30</v>
      </c>
      <c r="G174">
        <v>0</v>
      </c>
      <c r="H174">
        <v>4.3E-3</v>
      </c>
      <c r="J174" t="s">
        <v>91</v>
      </c>
      <c r="K174" t="s">
        <v>62</v>
      </c>
      <c r="L174" t="s">
        <v>62</v>
      </c>
      <c r="M174" t="s">
        <v>63</v>
      </c>
      <c r="N174" t="s">
        <v>38</v>
      </c>
    </row>
    <row r="175" spans="1:14" x14ac:dyDescent="0.35">
      <c r="A175" t="s">
        <v>65</v>
      </c>
      <c r="B175">
        <v>1.11972</v>
      </c>
      <c r="C175" t="s">
        <v>33</v>
      </c>
      <c r="D175" t="s">
        <v>53</v>
      </c>
      <c r="E175" t="s">
        <v>54</v>
      </c>
      <c r="F175" t="s">
        <v>30</v>
      </c>
      <c r="G175">
        <v>0</v>
      </c>
      <c r="H175">
        <v>3.0099999999999998E-2</v>
      </c>
      <c r="J175" t="s">
        <v>27</v>
      </c>
      <c r="K175" t="s">
        <v>66</v>
      </c>
      <c r="L175" t="s">
        <v>66</v>
      </c>
      <c r="M175" t="s">
        <v>67</v>
      </c>
      <c r="N175" t="s">
        <v>38</v>
      </c>
    </row>
    <row r="176" spans="1:14" x14ac:dyDescent="0.35">
      <c r="A176" t="s">
        <v>92</v>
      </c>
      <c r="B176">
        <v>7.4400000000000013E-3</v>
      </c>
      <c r="C176" t="s">
        <v>7</v>
      </c>
      <c r="D176" t="s">
        <v>53</v>
      </c>
      <c r="E176" t="s">
        <v>54</v>
      </c>
      <c r="F176" t="s">
        <v>30</v>
      </c>
      <c r="G176">
        <v>0</v>
      </c>
      <c r="H176">
        <v>2.0000000000000001E-4</v>
      </c>
      <c r="J176" t="s">
        <v>27</v>
      </c>
      <c r="K176" t="s">
        <v>93</v>
      </c>
      <c r="L176" t="s">
        <v>93</v>
      </c>
      <c r="M176" t="s">
        <v>94</v>
      </c>
      <c r="N176" t="s">
        <v>38</v>
      </c>
    </row>
    <row r="177" spans="1:14" x14ac:dyDescent="0.35">
      <c r="A177" t="s">
        <v>68</v>
      </c>
      <c r="B177">
        <v>4.1883480000000001E-2</v>
      </c>
      <c r="C177" t="s">
        <v>52</v>
      </c>
      <c r="D177" t="s">
        <v>69</v>
      </c>
      <c r="E177" t="s">
        <v>54</v>
      </c>
      <c r="F177" t="s">
        <v>30</v>
      </c>
      <c r="G177">
        <v>0</v>
      </c>
      <c r="H177">
        <v>4.0499999999999998E-3</v>
      </c>
      <c r="J177" t="s">
        <v>95</v>
      </c>
      <c r="K177" t="s">
        <v>71</v>
      </c>
      <c r="L177" t="s">
        <v>71</v>
      </c>
      <c r="M177" t="s">
        <v>72</v>
      </c>
      <c r="N177" t="s">
        <v>38</v>
      </c>
    </row>
    <row r="178" spans="1:14" x14ac:dyDescent="0.35">
      <c r="A178" t="s">
        <v>68</v>
      </c>
      <c r="B178">
        <v>8.6869440000000003E-3</v>
      </c>
      <c r="C178" t="s">
        <v>52</v>
      </c>
      <c r="D178" t="s">
        <v>69</v>
      </c>
      <c r="E178" t="s">
        <v>54</v>
      </c>
      <c r="F178" t="s">
        <v>30</v>
      </c>
      <c r="G178">
        <v>0</v>
      </c>
      <c r="H178">
        <v>8.4000000000000003E-4</v>
      </c>
      <c r="J178" t="s">
        <v>96</v>
      </c>
      <c r="K178" t="s">
        <v>71</v>
      </c>
      <c r="L178" t="s">
        <v>71</v>
      </c>
      <c r="M178" t="s">
        <v>72</v>
      </c>
      <c r="N178" t="s">
        <v>38</v>
      </c>
    </row>
    <row r="179" spans="1:14" x14ac:dyDescent="0.35">
      <c r="A179" t="s">
        <v>68</v>
      </c>
      <c r="B179">
        <v>3.5161440000000002E-2</v>
      </c>
      <c r="C179" t="s">
        <v>52</v>
      </c>
      <c r="D179" t="s">
        <v>69</v>
      </c>
      <c r="E179" t="s">
        <v>54</v>
      </c>
      <c r="F179" t="s">
        <v>30</v>
      </c>
      <c r="G179">
        <v>0</v>
      </c>
      <c r="H179">
        <v>3.3999999999999998E-3</v>
      </c>
      <c r="J179" t="s">
        <v>97</v>
      </c>
      <c r="K179" t="s">
        <v>71</v>
      </c>
      <c r="L179" t="s">
        <v>71</v>
      </c>
      <c r="M179" t="s">
        <v>72</v>
      </c>
      <c r="N179" t="s">
        <v>38</v>
      </c>
    </row>
    <row r="181" spans="1:14" ht="15.5" x14ac:dyDescent="0.35">
      <c r="A181" s="1" t="s">
        <v>1</v>
      </c>
      <c r="B181" s="1" t="s">
        <v>343</v>
      </c>
    </row>
    <row r="182" spans="1:14" x14ac:dyDescent="0.35">
      <c r="A182" t="s">
        <v>2</v>
      </c>
      <c r="B182" t="s">
        <v>176</v>
      </c>
    </row>
    <row r="183" spans="1:14" x14ac:dyDescent="0.35">
      <c r="A183" t="s">
        <v>4</v>
      </c>
      <c r="B183" t="s">
        <v>5</v>
      </c>
    </row>
    <row r="184" spans="1:14" x14ac:dyDescent="0.35">
      <c r="A184" t="s">
        <v>6</v>
      </c>
      <c r="B184" t="s">
        <v>7</v>
      </c>
    </row>
    <row r="185" spans="1:14" x14ac:dyDescent="0.35">
      <c r="A185" t="s">
        <v>8</v>
      </c>
      <c r="B185">
        <v>1</v>
      </c>
    </row>
    <row r="186" spans="1:14" ht="15.5" x14ac:dyDescent="0.35">
      <c r="A186" t="s">
        <v>9</v>
      </c>
      <c r="B186" s="2" t="s">
        <v>343</v>
      </c>
    </row>
    <row r="187" spans="1:14" x14ac:dyDescent="0.35">
      <c r="A187" t="s">
        <v>10</v>
      </c>
      <c r="B187" t="s">
        <v>11</v>
      </c>
    </row>
    <row r="188" spans="1:14" x14ac:dyDescent="0.35">
      <c r="A188" t="s">
        <v>12</v>
      </c>
      <c r="B188" t="s">
        <v>34</v>
      </c>
    </row>
    <row r="189" spans="1:14" ht="15.5" x14ac:dyDescent="0.35">
      <c r="A189" s="1" t="s">
        <v>14</v>
      </c>
    </row>
    <row r="190" spans="1:14" x14ac:dyDescent="0.35">
      <c r="A190" t="s">
        <v>15</v>
      </c>
      <c r="B190" t="s">
        <v>16</v>
      </c>
      <c r="C190" t="s">
        <v>6</v>
      </c>
      <c r="D190" t="s">
        <v>12</v>
      </c>
      <c r="E190" t="s">
        <v>17</v>
      </c>
      <c r="F190" t="s">
        <v>10</v>
      </c>
      <c r="G190" t="s">
        <v>18</v>
      </c>
      <c r="H190" t="s">
        <v>19</v>
      </c>
      <c r="I190" t="s">
        <v>20</v>
      </c>
      <c r="J190" t="s">
        <v>21</v>
      </c>
      <c r="K190" t="s">
        <v>22</v>
      </c>
      <c r="L190" t="s">
        <v>9</v>
      </c>
      <c r="M190" t="s">
        <v>23</v>
      </c>
      <c r="N190" t="s">
        <v>24</v>
      </c>
    </row>
    <row r="191" spans="1:14" ht="15.5" x14ac:dyDescent="0.35">
      <c r="A191" s="2" t="s">
        <v>343</v>
      </c>
      <c r="B191">
        <v>1</v>
      </c>
      <c r="C191" t="s">
        <v>7</v>
      </c>
      <c r="D191" t="s">
        <v>34</v>
      </c>
      <c r="E191" t="s">
        <v>104</v>
      </c>
      <c r="F191" t="s">
        <v>26</v>
      </c>
      <c r="I191">
        <v>100</v>
      </c>
      <c r="J191" t="s">
        <v>27</v>
      </c>
      <c r="K191" s="2" t="s">
        <v>343</v>
      </c>
    </row>
    <row r="192" spans="1:14" x14ac:dyDescent="0.35">
      <c r="A192" t="s">
        <v>177</v>
      </c>
      <c r="B192">
        <v>37.223436</v>
      </c>
      <c r="C192" t="s">
        <v>7</v>
      </c>
      <c r="D192" t="s">
        <v>13</v>
      </c>
      <c r="E192" t="s">
        <v>54</v>
      </c>
      <c r="F192" t="s">
        <v>30</v>
      </c>
      <c r="G192">
        <v>0</v>
      </c>
      <c r="H192">
        <v>1.0006299999999999</v>
      </c>
      <c r="J192" t="s">
        <v>27</v>
      </c>
      <c r="K192" t="s">
        <v>177</v>
      </c>
    </row>
    <row r="193" spans="1:14" x14ac:dyDescent="0.35">
      <c r="A193" t="s">
        <v>79</v>
      </c>
      <c r="B193">
        <v>12.28716</v>
      </c>
      <c r="C193" t="s">
        <v>7</v>
      </c>
      <c r="D193" t="s">
        <v>13</v>
      </c>
      <c r="E193" t="s">
        <v>54</v>
      </c>
      <c r="F193" t="s">
        <v>30</v>
      </c>
      <c r="G193">
        <v>0</v>
      </c>
      <c r="H193">
        <v>0.33029999999999998</v>
      </c>
      <c r="J193" t="s">
        <v>27</v>
      </c>
      <c r="K193" t="s">
        <v>81</v>
      </c>
      <c r="L193" t="s">
        <v>81</v>
      </c>
      <c r="M193" t="s">
        <v>82</v>
      </c>
      <c r="N193" t="s">
        <v>38</v>
      </c>
    </row>
    <row r="194" spans="1:14" x14ac:dyDescent="0.35">
      <c r="A194" t="s">
        <v>83</v>
      </c>
      <c r="B194">
        <v>3.7200000000000006E-3</v>
      </c>
      <c r="C194" t="s">
        <v>7</v>
      </c>
      <c r="D194" t="s">
        <v>34</v>
      </c>
      <c r="E194" t="s">
        <v>54</v>
      </c>
      <c r="F194" t="s">
        <v>30</v>
      </c>
      <c r="G194">
        <v>0</v>
      </c>
      <c r="H194">
        <v>1E-4</v>
      </c>
      <c r="J194" t="s">
        <v>27</v>
      </c>
      <c r="K194" t="s">
        <v>84</v>
      </c>
      <c r="L194" t="s">
        <v>84</v>
      </c>
      <c r="M194" t="s">
        <v>85</v>
      </c>
      <c r="N194" t="s">
        <v>38</v>
      </c>
    </row>
    <row r="195" spans="1:14" x14ac:dyDescent="0.35">
      <c r="A195" t="s">
        <v>32</v>
      </c>
      <c r="B195">
        <v>9.5522160000000009E-2</v>
      </c>
      <c r="C195" t="s">
        <v>33</v>
      </c>
      <c r="D195" t="s">
        <v>34</v>
      </c>
      <c r="E195" t="s">
        <v>54</v>
      </c>
      <c r="F195" t="s">
        <v>30</v>
      </c>
      <c r="G195">
        <v>0</v>
      </c>
      <c r="H195">
        <v>2.5677999999999999E-3</v>
      </c>
      <c r="J195" t="s">
        <v>27</v>
      </c>
      <c r="K195" t="s">
        <v>36</v>
      </c>
      <c r="L195" t="s">
        <v>36</v>
      </c>
      <c r="M195" t="s">
        <v>37</v>
      </c>
      <c r="N195" t="s">
        <v>38</v>
      </c>
    </row>
    <row r="196" spans="1:14" x14ac:dyDescent="0.35">
      <c r="A196" t="s">
        <v>86</v>
      </c>
      <c r="B196">
        <v>1.3764E-2</v>
      </c>
      <c r="C196" t="s">
        <v>33</v>
      </c>
      <c r="D196" t="s">
        <v>34</v>
      </c>
      <c r="E196" t="s">
        <v>54</v>
      </c>
      <c r="F196" t="s">
        <v>30</v>
      </c>
      <c r="G196">
        <v>0</v>
      </c>
      <c r="H196">
        <v>3.6999999999999999E-4</v>
      </c>
      <c r="J196" t="s">
        <v>27</v>
      </c>
      <c r="K196" t="s">
        <v>88</v>
      </c>
      <c r="L196" t="s">
        <v>88</v>
      </c>
      <c r="M196" t="s">
        <v>89</v>
      </c>
      <c r="N196" t="s">
        <v>38</v>
      </c>
    </row>
    <row r="197" spans="1:14" x14ac:dyDescent="0.35">
      <c r="A197" t="s">
        <v>51</v>
      </c>
      <c r="B197">
        <v>0.37944000000000006</v>
      </c>
      <c r="C197" t="s">
        <v>52</v>
      </c>
      <c r="D197" t="s">
        <v>53</v>
      </c>
      <c r="E197" t="s">
        <v>54</v>
      </c>
      <c r="F197" t="s">
        <v>30</v>
      </c>
      <c r="G197">
        <v>0</v>
      </c>
      <c r="H197">
        <v>1.0200000000000001E-2</v>
      </c>
      <c r="J197" t="s">
        <v>27</v>
      </c>
      <c r="K197" t="s">
        <v>55</v>
      </c>
      <c r="L197" t="s">
        <v>55</v>
      </c>
      <c r="M197" t="s">
        <v>56</v>
      </c>
      <c r="N197" t="s">
        <v>38</v>
      </c>
    </row>
    <row r="198" spans="1:14" x14ac:dyDescent="0.35">
      <c r="A198" t="s">
        <v>57</v>
      </c>
      <c r="B198">
        <v>0.15252000000000002</v>
      </c>
      <c r="C198" t="s">
        <v>7</v>
      </c>
      <c r="D198" t="s">
        <v>53</v>
      </c>
      <c r="E198" t="s">
        <v>54</v>
      </c>
      <c r="F198" t="s">
        <v>30</v>
      </c>
      <c r="G198">
        <v>0</v>
      </c>
      <c r="H198">
        <v>4.1000000000000003E-3</v>
      </c>
      <c r="J198" t="s">
        <v>27</v>
      </c>
      <c r="K198" t="s">
        <v>58</v>
      </c>
      <c r="L198" t="s">
        <v>58</v>
      </c>
      <c r="M198" t="s">
        <v>59</v>
      </c>
      <c r="N198" t="s">
        <v>38</v>
      </c>
    </row>
    <row r="199" spans="1:14" x14ac:dyDescent="0.35">
      <c r="A199" t="s">
        <v>60</v>
      </c>
      <c r="B199">
        <v>0.32736000000000004</v>
      </c>
      <c r="C199" t="s">
        <v>7</v>
      </c>
      <c r="D199" t="s">
        <v>53</v>
      </c>
      <c r="E199" t="s">
        <v>54</v>
      </c>
      <c r="F199" t="s">
        <v>30</v>
      </c>
      <c r="G199">
        <v>0</v>
      </c>
      <c r="H199">
        <v>8.8000000000000005E-3</v>
      </c>
      <c r="J199" t="s">
        <v>178</v>
      </c>
      <c r="K199" t="s">
        <v>62</v>
      </c>
      <c r="L199" t="s">
        <v>62</v>
      </c>
      <c r="M199" t="s">
        <v>63</v>
      </c>
      <c r="N199" t="s">
        <v>38</v>
      </c>
    </row>
    <row r="200" spans="1:14" x14ac:dyDescent="0.35">
      <c r="A200" t="s">
        <v>60</v>
      </c>
      <c r="B200">
        <v>0.15996000000000002</v>
      </c>
      <c r="C200" t="s">
        <v>7</v>
      </c>
      <c r="D200" t="s">
        <v>53</v>
      </c>
      <c r="E200" t="s">
        <v>54</v>
      </c>
      <c r="F200" t="s">
        <v>30</v>
      </c>
      <c r="G200">
        <v>0</v>
      </c>
      <c r="H200">
        <v>4.3E-3</v>
      </c>
      <c r="J200" t="s">
        <v>179</v>
      </c>
      <c r="K200" t="s">
        <v>62</v>
      </c>
      <c r="L200" t="s">
        <v>62</v>
      </c>
      <c r="M200" t="s">
        <v>63</v>
      </c>
      <c r="N200" t="s">
        <v>38</v>
      </c>
    </row>
    <row r="201" spans="1:14" x14ac:dyDescent="0.35">
      <c r="A201" t="s">
        <v>65</v>
      </c>
      <c r="B201">
        <v>1.11972</v>
      </c>
      <c r="C201" t="s">
        <v>33</v>
      </c>
      <c r="D201" t="s">
        <v>53</v>
      </c>
      <c r="E201" t="s">
        <v>54</v>
      </c>
      <c r="F201" t="s">
        <v>30</v>
      </c>
      <c r="G201">
        <v>0</v>
      </c>
      <c r="H201">
        <v>3.0099999999999998E-2</v>
      </c>
      <c r="J201" t="s">
        <v>27</v>
      </c>
      <c r="K201" t="s">
        <v>66</v>
      </c>
      <c r="L201" t="s">
        <v>66</v>
      </c>
      <c r="M201" t="s">
        <v>67</v>
      </c>
      <c r="N201" t="s">
        <v>38</v>
      </c>
    </row>
    <row r="202" spans="1:14" x14ac:dyDescent="0.35">
      <c r="A202" t="s">
        <v>68</v>
      </c>
      <c r="B202">
        <v>4.1883480000000001E-2</v>
      </c>
      <c r="C202" t="s">
        <v>52</v>
      </c>
      <c r="D202" t="s">
        <v>69</v>
      </c>
      <c r="E202" t="s">
        <v>54</v>
      </c>
      <c r="F202" t="s">
        <v>30</v>
      </c>
      <c r="G202">
        <v>0</v>
      </c>
      <c r="H202">
        <v>4.0499999999999998E-3</v>
      </c>
      <c r="J202" t="s">
        <v>27</v>
      </c>
      <c r="K202" t="s">
        <v>71</v>
      </c>
      <c r="L202" t="s">
        <v>71</v>
      </c>
      <c r="M202" t="s">
        <v>72</v>
      </c>
      <c r="N202" t="s">
        <v>38</v>
      </c>
    </row>
    <row r="203" spans="1:14" x14ac:dyDescent="0.35">
      <c r="A203" t="s">
        <v>68</v>
      </c>
      <c r="B203">
        <v>8.6869440000000003E-3</v>
      </c>
      <c r="C203" t="s">
        <v>52</v>
      </c>
      <c r="D203" t="s">
        <v>69</v>
      </c>
      <c r="E203" t="s">
        <v>54</v>
      </c>
      <c r="F203" t="s">
        <v>30</v>
      </c>
      <c r="G203">
        <v>0</v>
      </c>
      <c r="H203">
        <v>8.4000000000000003E-4</v>
      </c>
      <c r="J203" t="s">
        <v>180</v>
      </c>
      <c r="K203" t="s">
        <v>71</v>
      </c>
      <c r="L203" t="s">
        <v>71</v>
      </c>
      <c r="M203" t="s">
        <v>72</v>
      </c>
      <c r="N203" t="s">
        <v>38</v>
      </c>
    </row>
    <row r="204" spans="1:14" x14ac:dyDescent="0.35">
      <c r="A204" t="s">
        <v>68</v>
      </c>
      <c r="B204">
        <v>3.5161440000000002E-2</v>
      </c>
      <c r="C204" t="s">
        <v>52</v>
      </c>
      <c r="D204" t="s">
        <v>69</v>
      </c>
      <c r="E204" t="s">
        <v>54</v>
      </c>
      <c r="F204" t="s">
        <v>30</v>
      </c>
      <c r="G204">
        <v>0</v>
      </c>
      <c r="H204">
        <v>3.3999999999999998E-3</v>
      </c>
      <c r="J204" t="s">
        <v>181</v>
      </c>
      <c r="K204" t="s">
        <v>71</v>
      </c>
      <c r="L204" t="s">
        <v>71</v>
      </c>
      <c r="M204" t="s">
        <v>72</v>
      </c>
      <c r="N204" t="s">
        <v>38</v>
      </c>
    </row>
    <row r="206" spans="1:14" ht="15.5" x14ac:dyDescent="0.35">
      <c r="A206" s="1" t="s">
        <v>1</v>
      </c>
      <c r="B206" s="1" t="s">
        <v>345</v>
      </c>
    </row>
    <row r="207" spans="1:14" x14ac:dyDescent="0.35">
      <c r="A207" t="s">
        <v>2</v>
      </c>
      <c r="B207" t="s">
        <v>304</v>
      </c>
    </row>
    <row r="208" spans="1:14" x14ac:dyDescent="0.35">
      <c r="A208" t="s">
        <v>4</v>
      </c>
      <c r="B208" t="s">
        <v>5</v>
      </c>
    </row>
    <row r="209" spans="1:15" x14ac:dyDescent="0.35">
      <c r="A209" t="s">
        <v>6</v>
      </c>
      <c r="B209" t="s">
        <v>7</v>
      </c>
    </row>
    <row r="210" spans="1:15" x14ac:dyDescent="0.35">
      <c r="A210" t="s">
        <v>8</v>
      </c>
      <c r="B210">
        <v>1</v>
      </c>
    </row>
    <row r="211" spans="1:15" ht="15.5" x14ac:dyDescent="0.35">
      <c r="A211" t="s">
        <v>9</v>
      </c>
      <c r="B211" s="2" t="s">
        <v>345</v>
      </c>
    </row>
    <row r="212" spans="1:15" x14ac:dyDescent="0.35">
      <c r="A212" t="s">
        <v>10</v>
      </c>
      <c r="B212" t="s">
        <v>11</v>
      </c>
    </row>
    <row r="213" spans="1:15" x14ac:dyDescent="0.35">
      <c r="A213" t="s">
        <v>12</v>
      </c>
      <c r="B213" t="s">
        <v>34</v>
      </c>
    </row>
    <row r="214" spans="1:15" ht="15.5" x14ac:dyDescent="0.35">
      <c r="A214" s="1" t="s">
        <v>14</v>
      </c>
    </row>
    <row r="215" spans="1:15" x14ac:dyDescent="0.35">
      <c r="A215" t="s">
        <v>15</v>
      </c>
      <c r="B215" t="s">
        <v>16</v>
      </c>
      <c r="C215" t="s">
        <v>6</v>
      </c>
      <c r="D215" t="s">
        <v>12</v>
      </c>
      <c r="E215" t="s">
        <v>17</v>
      </c>
      <c r="F215" t="s">
        <v>10</v>
      </c>
      <c r="G215" t="s">
        <v>18</v>
      </c>
      <c r="H215" t="s">
        <v>19</v>
      </c>
      <c r="I215" t="s">
        <v>20</v>
      </c>
      <c r="J215" t="s">
        <v>21</v>
      </c>
      <c r="K215" t="s">
        <v>22</v>
      </c>
      <c r="L215" t="s">
        <v>9</v>
      </c>
      <c r="M215" t="s">
        <v>23</v>
      </c>
      <c r="N215" t="s">
        <v>24</v>
      </c>
    </row>
    <row r="216" spans="1:15" ht="15.5" x14ac:dyDescent="0.35">
      <c r="A216" s="2" t="s">
        <v>345</v>
      </c>
      <c r="B216">
        <v>1</v>
      </c>
      <c r="C216" t="s">
        <v>7</v>
      </c>
      <c r="D216" t="s">
        <v>34</v>
      </c>
      <c r="E216" t="s">
        <v>286</v>
      </c>
      <c r="F216" t="s">
        <v>26</v>
      </c>
      <c r="I216">
        <v>100</v>
      </c>
      <c r="J216" t="s">
        <v>27</v>
      </c>
      <c r="K216" s="2" t="s">
        <v>345</v>
      </c>
    </row>
    <row r="217" spans="1:15" x14ac:dyDescent="0.35">
      <c r="A217" t="s">
        <v>302</v>
      </c>
      <c r="B217">
        <v>2.2084524000000001</v>
      </c>
      <c r="C217" t="s">
        <v>7</v>
      </c>
      <c r="D217" t="s">
        <v>34</v>
      </c>
      <c r="E217" t="s">
        <v>29</v>
      </c>
      <c r="F217" t="s">
        <v>30</v>
      </c>
      <c r="G217">
        <v>0</v>
      </c>
      <c r="H217">
        <v>2.3746800000000001</v>
      </c>
      <c r="J217" t="s">
        <v>27</v>
      </c>
      <c r="K217" t="s">
        <v>302</v>
      </c>
      <c r="O217">
        <v>1.4841750000000001E-3</v>
      </c>
    </row>
    <row r="218" spans="1:15" x14ac:dyDescent="0.35">
      <c r="A218" t="s">
        <v>305</v>
      </c>
      <c r="B218">
        <v>6.6731592000000006E-2</v>
      </c>
      <c r="C218" t="s">
        <v>7</v>
      </c>
      <c r="D218" t="s">
        <v>34</v>
      </c>
      <c r="E218" t="s">
        <v>29</v>
      </c>
      <c r="F218" t="s">
        <v>30</v>
      </c>
      <c r="G218">
        <v>0</v>
      </c>
      <c r="H218">
        <v>7.175440000000001E-2</v>
      </c>
      <c r="J218" t="s">
        <v>27</v>
      </c>
      <c r="K218" t="s">
        <v>306</v>
      </c>
      <c r="L218" t="s">
        <v>306</v>
      </c>
      <c r="M218" t="s">
        <v>307</v>
      </c>
      <c r="N218" t="s">
        <v>38</v>
      </c>
      <c r="O218">
        <v>4.4846500000000005E-5</v>
      </c>
    </row>
    <row r="219" spans="1:15" x14ac:dyDescent="0.35">
      <c r="A219" t="s">
        <v>79</v>
      </c>
      <c r="B219">
        <v>1.0994459999999999</v>
      </c>
      <c r="C219" t="s">
        <v>7</v>
      </c>
      <c r="D219" t="s">
        <v>13</v>
      </c>
      <c r="E219" t="s">
        <v>29</v>
      </c>
      <c r="F219" t="s">
        <v>30</v>
      </c>
      <c r="G219">
        <v>0</v>
      </c>
      <c r="H219">
        <v>1.1821999999999999</v>
      </c>
      <c r="J219" t="s">
        <v>27</v>
      </c>
      <c r="K219" t="s">
        <v>81</v>
      </c>
      <c r="L219" t="s">
        <v>81</v>
      </c>
      <c r="M219" t="s">
        <v>82</v>
      </c>
      <c r="N219" t="s">
        <v>38</v>
      </c>
      <c r="O219">
        <v>7.3887499999999995E-4</v>
      </c>
    </row>
    <row r="220" spans="1:15" x14ac:dyDescent="0.35">
      <c r="A220" t="s">
        <v>79</v>
      </c>
      <c r="B220">
        <v>1.0994459999999999</v>
      </c>
      <c r="C220" t="s">
        <v>7</v>
      </c>
      <c r="D220" t="s">
        <v>13</v>
      </c>
      <c r="E220" t="s">
        <v>29</v>
      </c>
      <c r="F220" t="s">
        <v>30</v>
      </c>
      <c r="G220">
        <v>0</v>
      </c>
      <c r="H220">
        <v>1.1821999999999999</v>
      </c>
      <c r="J220" t="s">
        <v>27</v>
      </c>
      <c r="K220" t="s">
        <v>81</v>
      </c>
      <c r="L220" t="s">
        <v>81</v>
      </c>
      <c r="M220" t="s">
        <v>82</v>
      </c>
      <c r="N220" t="s">
        <v>38</v>
      </c>
      <c r="O220">
        <v>7.3887499999999995E-4</v>
      </c>
    </row>
    <row r="221" spans="1:15" x14ac:dyDescent="0.35">
      <c r="A221" t="s">
        <v>79</v>
      </c>
      <c r="B221">
        <v>0.71703000000000006</v>
      </c>
      <c r="C221" t="s">
        <v>7</v>
      </c>
      <c r="D221" t="s">
        <v>13</v>
      </c>
      <c r="E221" t="s">
        <v>29</v>
      </c>
      <c r="F221" t="s">
        <v>30</v>
      </c>
      <c r="G221">
        <v>0</v>
      </c>
      <c r="H221">
        <v>0.77100000000000002</v>
      </c>
      <c r="J221" t="s">
        <v>27</v>
      </c>
      <c r="K221" t="s">
        <v>81</v>
      </c>
      <c r="L221" t="s">
        <v>81</v>
      </c>
      <c r="M221" t="s">
        <v>82</v>
      </c>
      <c r="N221" t="s">
        <v>38</v>
      </c>
      <c r="O221">
        <v>4.8187499999999999E-4</v>
      </c>
    </row>
    <row r="222" spans="1:15" x14ac:dyDescent="0.35">
      <c r="A222" t="s">
        <v>79</v>
      </c>
      <c r="B222">
        <v>2.6728200000000002</v>
      </c>
      <c r="C222" t="s">
        <v>7</v>
      </c>
      <c r="D222" t="s">
        <v>13</v>
      </c>
      <c r="E222" t="s">
        <v>29</v>
      </c>
      <c r="F222" t="s">
        <v>30</v>
      </c>
      <c r="G222">
        <v>0</v>
      </c>
      <c r="H222">
        <v>2.8740000000000001</v>
      </c>
      <c r="J222" t="s">
        <v>27</v>
      </c>
      <c r="K222" t="s">
        <v>81</v>
      </c>
      <c r="L222" t="s">
        <v>81</v>
      </c>
      <c r="M222" t="s">
        <v>82</v>
      </c>
      <c r="N222" t="s">
        <v>38</v>
      </c>
      <c r="O222">
        <v>1.7962499999999999E-3</v>
      </c>
    </row>
    <row r="223" spans="1:15" x14ac:dyDescent="0.35">
      <c r="A223" t="s">
        <v>119</v>
      </c>
      <c r="B223">
        <v>1.410159E-3</v>
      </c>
      <c r="C223" t="s">
        <v>33</v>
      </c>
      <c r="D223" t="s">
        <v>34</v>
      </c>
      <c r="E223" t="s">
        <v>29</v>
      </c>
      <c r="F223" t="s">
        <v>30</v>
      </c>
      <c r="G223">
        <v>0</v>
      </c>
      <c r="H223">
        <v>1.5162999999999999E-3</v>
      </c>
      <c r="J223" t="s">
        <v>27</v>
      </c>
      <c r="K223" t="s">
        <v>121</v>
      </c>
      <c r="L223" t="s">
        <v>121</v>
      </c>
      <c r="M223" t="s">
        <v>122</v>
      </c>
      <c r="N223" t="s">
        <v>38</v>
      </c>
      <c r="O223">
        <v>9.4768749999999992E-7</v>
      </c>
    </row>
    <row r="224" spans="1:15" x14ac:dyDescent="0.35">
      <c r="A224" t="s">
        <v>32</v>
      </c>
      <c r="B224">
        <v>3.5373480000000001E-3</v>
      </c>
      <c r="C224" t="s">
        <v>33</v>
      </c>
      <c r="D224" t="s">
        <v>34</v>
      </c>
      <c r="E224" t="s">
        <v>29</v>
      </c>
      <c r="F224" t="s">
        <v>30</v>
      </c>
      <c r="G224">
        <v>0</v>
      </c>
      <c r="H224">
        <v>3.8035999999999999E-3</v>
      </c>
      <c r="J224" t="s">
        <v>27</v>
      </c>
      <c r="K224" t="s">
        <v>36</v>
      </c>
      <c r="L224" t="s">
        <v>36</v>
      </c>
      <c r="M224" t="s">
        <v>37</v>
      </c>
      <c r="N224" t="s">
        <v>38</v>
      </c>
      <c r="O224">
        <v>2.37725E-6</v>
      </c>
    </row>
    <row r="225" spans="1:15" x14ac:dyDescent="0.35">
      <c r="A225" t="s">
        <v>32</v>
      </c>
      <c r="B225">
        <v>5.9706000000000009E-2</v>
      </c>
      <c r="C225" t="s">
        <v>33</v>
      </c>
      <c r="D225" t="s">
        <v>34</v>
      </c>
      <c r="E225" t="s">
        <v>29</v>
      </c>
      <c r="F225" t="s">
        <v>30</v>
      </c>
      <c r="G225">
        <v>0</v>
      </c>
      <c r="H225">
        <v>6.4200000000000007E-2</v>
      </c>
      <c r="J225" t="s">
        <v>27</v>
      </c>
      <c r="K225" t="s">
        <v>36</v>
      </c>
      <c r="L225" t="s">
        <v>36</v>
      </c>
      <c r="M225" t="s">
        <v>37</v>
      </c>
      <c r="N225" t="s">
        <v>38</v>
      </c>
      <c r="O225">
        <v>4.0125E-5</v>
      </c>
    </row>
    <row r="226" spans="1:15" x14ac:dyDescent="0.35">
      <c r="A226" t="s">
        <v>137</v>
      </c>
      <c r="B226">
        <v>5.0220000000000004E-3</v>
      </c>
      <c r="C226" t="s">
        <v>33</v>
      </c>
      <c r="D226" t="s">
        <v>34</v>
      </c>
      <c r="E226" t="s">
        <v>29</v>
      </c>
      <c r="F226" t="s">
        <v>30</v>
      </c>
      <c r="G226">
        <v>0</v>
      </c>
      <c r="H226">
        <v>5.4000000000000003E-3</v>
      </c>
      <c r="J226" t="s">
        <v>27</v>
      </c>
      <c r="K226" t="s">
        <v>139</v>
      </c>
      <c r="L226" t="s">
        <v>139</v>
      </c>
      <c r="M226" t="s">
        <v>140</v>
      </c>
      <c r="N226" t="s">
        <v>38</v>
      </c>
      <c r="O226">
        <v>3.3749999999999999E-6</v>
      </c>
    </row>
    <row r="227" spans="1:15" x14ac:dyDescent="0.35">
      <c r="A227" t="s">
        <v>141</v>
      </c>
      <c r="B227">
        <v>7.552716000000001E-3</v>
      </c>
      <c r="C227" t="s">
        <v>7</v>
      </c>
      <c r="D227" t="s">
        <v>34</v>
      </c>
      <c r="E227" t="s">
        <v>29</v>
      </c>
      <c r="F227" t="s">
        <v>30</v>
      </c>
      <c r="G227">
        <v>0</v>
      </c>
      <c r="H227">
        <v>8.1212000000000003E-3</v>
      </c>
      <c r="J227" t="s">
        <v>27</v>
      </c>
      <c r="K227" t="s">
        <v>143</v>
      </c>
      <c r="L227" t="s">
        <v>143</v>
      </c>
      <c r="M227" t="s">
        <v>144</v>
      </c>
      <c r="N227" t="s">
        <v>38</v>
      </c>
      <c r="O227">
        <v>5.0757500000000005E-6</v>
      </c>
    </row>
    <row r="228" spans="1:15" x14ac:dyDescent="0.35">
      <c r="A228" t="s">
        <v>308</v>
      </c>
      <c r="B228">
        <v>6.6960000000000006E-2</v>
      </c>
      <c r="C228" t="s">
        <v>33</v>
      </c>
      <c r="D228" t="s">
        <v>34</v>
      </c>
      <c r="E228" t="s">
        <v>29</v>
      </c>
      <c r="F228" t="s">
        <v>30</v>
      </c>
      <c r="G228">
        <v>0</v>
      </c>
      <c r="H228">
        <v>7.1999999999999995E-2</v>
      </c>
      <c r="J228" t="s">
        <v>27</v>
      </c>
      <c r="K228" t="s">
        <v>309</v>
      </c>
      <c r="L228" t="s">
        <v>309</v>
      </c>
      <c r="M228" t="s">
        <v>310</v>
      </c>
      <c r="N228" t="s">
        <v>38</v>
      </c>
      <c r="O228">
        <v>4.4999999999999996E-5</v>
      </c>
    </row>
    <row r="229" spans="1:15" x14ac:dyDescent="0.35">
      <c r="A229" t="s">
        <v>68</v>
      </c>
      <c r="B229">
        <v>3.8241599999999994E-2</v>
      </c>
      <c r="C229" t="s">
        <v>52</v>
      </c>
      <c r="D229" t="s">
        <v>69</v>
      </c>
      <c r="E229" t="s">
        <v>29</v>
      </c>
      <c r="F229" t="s">
        <v>30</v>
      </c>
      <c r="G229">
        <v>0</v>
      </c>
      <c r="H229">
        <v>4.1119999999999997E-2</v>
      </c>
      <c r="J229" t="s">
        <v>27</v>
      </c>
      <c r="K229" t="s">
        <v>71</v>
      </c>
      <c r="L229" t="s">
        <v>71</v>
      </c>
      <c r="M229" t="s">
        <v>72</v>
      </c>
      <c r="N229" t="s">
        <v>38</v>
      </c>
      <c r="O229">
        <v>2.5699999999999994E-5</v>
      </c>
    </row>
    <row r="230" spans="1:15" x14ac:dyDescent="0.35">
      <c r="A230" t="s">
        <v>68</v>
      </c>
      <c r="B230">
        <v>3.8241599999999994E-2</v>
      </c>
      <c r="C230" t="s">
        <v>52</v>
      </c>
      <c r="D230" t="s">
        <v>69</v>
      </c>
      <c r="E230" t="s">
        <v>29</v>
      </c>
      <c r="F230" t="s">
        <v>30</v>
      </c>
      <c r="G230">
        <v>0</v>
      </c>
      <c r="H230">
        <v>4.1119999999999997E-2</v>
      </c>
      <c r="J230" t="s">
        <v>27</v>
      </c>
      <c r="K230" t="s">
        <v>71</v>
      </c>
      <c r="L230" t="s">
        <v>71</v>
      </c>
      <c r="M230" t="s">
        <v>72</v>
      </c>
      <c r="N230" t="s">
        <v>38</v>
      </c>
      <c r="O230">
        <v>2.5699999999999994E-5</v>
      </c>
    </row>
    <row r="231" spans="1:15" x14ac:dyDescent="0.35">
      <c r="A231" t="s">
        <v>68</v>
      </c>
      <c r="B231">
        <v>0.15298500000000001</v>
      </c>
      <c r="C231" t="s">
        <v>52</v>
      </c>
      <c r="D231" t="s">
        <v>69</v>
      </c>
      <c r="E231" t="s">
        <v>29</v>
      </c>
      <c r="F231" t="s">
        <v>30</v>
      </c>
      <c r="G231">
        <v>0</v>
      </c>
      <c r="H231">
        <v>0.16450000000000001</v>
      </c>
      <c r="J231" t="s">
        <v>27</v>
      </c>
      <c r="K231" t="s">
        <v>71</v>
      </c>
      <c r="L231" t="s">
        <v>71</v>
      </c>
      <c r="M231" t="s">
        <v>72</v>
      </c>
      <c r="N231" t="s">
        <v>38</v>
      </c>
      <c r="O231">
        <v>1.028125E-4</v>
      </c>
    </row>
    <row r="232" spans="1:15" x14ac:dyDescent="0.35">
      <c r="A232" t="s">
        <v>68</v>
      </c>
      <c r="B232">
        <v>1.9598819999999999E-2</v>
      </c>
      <c r="C232" t="s">
        <v>52</v>
      </c>
      <c r="D232" t="s">
        <v>69</v>
      </c>
      <c r="E232" t="s">
        <v>29</v>
      </c>
      <c r="F232" t="s">
        <v>30</v>
      </c>
      <c r="G232">
        <v>0</v>
      </c>
      <c r="H232">
        <v>2.1073999999999999E-2</v>
      </c>
      <c r="J232" t="s">
        <v>27</v>
      </c>
      <c r="K232" t="s">
        <v>71</v>
      </c>
      <c r="L232" t="s">
        <v>71</v>
      </c>
      <c r="M232" t="s">
        <v>72</v>
      </c>
      <c r="N232" t="s">
        <v>38</v>
      </c>
      <c r="O232">
        <v>1.3171249999999999E-5</v>
      </c>
    </row>
    <row r="234" spans="1:15" ht="15.5" x14ac:dyDescent="0.35">
      <c r="A234" s="1" t="s">
        <v>1</v>
      </c>
      <c r="B234" s="1" t="s">
        <v>98</v>
      </c>
    </row>
    <row r="235" spans="1:15" x14ac:dyDescent="0.35">
      <c r="A235" t="s">
        <v>2</v>
      </c>
      <c r="B235" t="s">
        <v>99</v>
      </c>
    </row>
    <row r="236" spans="1:15" x14ac:dyDescent="0.35">
      <c r="A236" t="s">
        <v>4</v>
      </c>
      <c r="B236" t="s">
        <v>5</v>
      </c>
    </row>
    <row r="237" spans="1:15" x14ac:dyDescent="0.35">
      <c r="A237" t="s">
        <v>6</v>
      </c>
      <c r="B237" t="s">
        <v>7</v>
      </c>
    </row>
    <row r="238" spans="1:15" x14ac:dyDescent="0.35">
      <c r="A238" t="s">
        <v>8</v>
      </c>
      <c r="B238">
        <v>1</v>
      </c>
    </row>
    <row r="239" spans="1:15" x14ac:dyDescent="0.35">
      <c r="A239" t="s">
        <v>9</v>
      </c>
      <c r="B239" t="s">
        <v>98</v>
      </c>
    </row>
    <row r="240" spans="1:15" x14ac:dyDescent="0.35">
      <c r="A240" t="s">
        <v>10</v>
      </c>
      <c r="B240" t="s">
        <v>11</v>
      </c>
    </row>
    <row r="241" spans="1:14" x14ac:dyDescent="0.35">
      <c r="A241" t="s">
        <v>12</v>
      </c>
      <c r="B241" t="s">
        <v>13</v>
      </c>
    </row>
    <row r="242" spans="1:14" ht="15.5" x14ac:dyDescent="0.35">
      <c r="A242" s="1" t="s">
        <v>14</v>
      </c>
    </row>
    <row r="243" spans="1:14" x14ac:dyDescent="0.35">
      <c r="A243" t="s">
        <v>15</v>
      </c>
      <c r="B243" t="s">
        <v>16</v>
      </c>
      <c r="C243" t="s">
        <v>6</v>
      </c>
      <c r="D243" t="s">
        <v>12</v>
      </c>
      <c r="E243" t="s">
        <v>17</v>
      </c>
      <c r="F243" t="s">
        <v>10</v>
      </c>
      <c r="G243" t="s">
        <v>18</v>
      </c>
      <c r="H243" t="s">
        <v>19</v>
      </c>
      <c r="I243" t="s">
        <v>20</v>
      </c>
      <c r="J243" t="s">
        <v>21</v>
      </c>
      <c r="K243" t="s">
        <v>22</v>
      </c>
      <c r="L243" t="s">
        <v>9</v>
      </c>
      <c r="M243" t="s">
        <v>23</v>
      </c>
      <c r="N243" t="s">
        <v>24</v>
      </c>
    </row>
    <row r="244" spans="1:14" x14ac:dyDescent="0.35">
      <c r="A244" t="s">
        <v>100</v>
      </c>
      <c r="B244">
        <v>9.9599999999999987E-7</v>
      </c>
      <c r="D244" t="s">
        <v>34</v>
      </c>
      <c r="E244" t="s">
        <v>101</v>
      </c>
      <c r="F244" t="s">
        <v>102</v>
      </c>
      <c r="G244">
        <v>0</v>
      </c>
      <c r="H244">
        <v>9.9599999999999987E-7</v>
      </c>
      <c r="J244" t="s">
        <v>27</v>
      </c>
    </row>
    <row r="245" spans="1:14" x14ac:dyDescent="0.35">
      <c r="A245" t="s">
        <v>103</v>
      </c>
      <c r="B245">
        <v>1.4770000000000001E-4</v>
      </c>
      <c r="D245" t="s">
        <v>34</v>
      </c>
      <c r="E245" t="s">
        <v>101</v>
      </c>
      <c r="F245" t="s">
        <v>102</v>
      </c>
      <c r="G245">
        <v>0</v>
      </c>
      <c r="H245">
        <v>1.4770000000000001E-4</v>
      </c>
      <c r="J245" t="s">
        <v>27</v>
      </c>
    </row>
    <row r="246" spans="1:14" x14ac:dyDescent="0.35">
      <c r="A246" t="s">
        <v>103</v>
      </c>
      <c r="B246">
        <v>6.9999999999999997E-7</v>
      </c>
      <c r="D246" t="s">
        <v>34</v>
      </c>
      <c r="E246" t="s">
        <v>101</v>
      </c>
      <c r="F246" t="s">
        <v>102</v>
      </c>
      <c r="G246">
        <v>0</v>
      </c>
      <c r="H246">
        <v>6.9999999999999997E-7</v>
      </c>
      <c r="J246" t="s">
        <v>27</v>
      </c>
    </row>
    <row r="247" spans="1:14" x14ac:dyDescent="0.35">
      <c r="A247" t="s">
        <v>98</v>
      </c>
      <c r="B247">
        <v>1</v>
      </c>
      <c r="C247" t="s">
        <v>7</v>
      </c>
      <c r="D247" t="s">
        <v>13</v>
      </c>
      <c r="E247" t="s">
        <v>104</v>
      </c>
      <c r="F247" t="s">
        <v>26</v>
      </c>
      <c r="I247">
        <v>100</v>
      </c>
      <c r="J247" t="s">
        <v>27</v>
      </c>
      <c r="K247" t="s">
        <v>98</v>
      </c>
    </row>
    <row r="248" spans="1:14" x14ac:dyDescent="0.35">
      <c r="A248" t="s">
        <v>105</v>
      </c>
      <c r="B248">
        <v>1.8534999999999999</v>
      </c>
      <c r="C248" t="s">
        <v>7</v>
      </c>
      <c r="D248" t="s">
        <v>13</v>
      </c>
      <c r="E248" t="s">
        <v>29</v>
      </c>
      <c r="F248" t="s">
        <v>30</v>
      </c>
      <c r="G248">
        <v>0</v>
      </c>
      <c r="H248">
        <v>1.8534999999999999</v>
      </c>
      <c r="J248" t="s">
        <v>27</v>
      </c>
      <c r="K248" t="s">
        <v>105</v>
      </c>
    </row>
    <row r="249" spans="1:14" x14ac:dyDescent="0.35">
      <c r="A249" t="s">
        <v>106</v>
      </c>
      <c r="B249">
        <v>6.8570000000000002E-3</v>
      </c>
      <c r="C249" t="s">
        <v>7</v>
      </c>
      <c r="D249" t="s">
        <v>53</v>
      </c>
      <c r="E249" t="s">
        <v>54</v>
      </c>
      <c r="F249" t="s">
        <v>30</v>
      </c>
      <c r="G249">
        <v>0</v>
      </c>
      <c r="H249">
        <v>6.8570000000000002E-3</v>
      </c>
      <c r="J249" t="s">
        <v>107</v>
      </c>
      <c r="K249" t="s">
        <v>108</v>
      </c>
      <c r="L249" t="s">
        <v>108</v>
      </c>
      <c r="M249" t="s">
        <v>109</v>
      </c>
      <c r="N249" t="s">
        <v>38</v>
      </c>
    </row>
    <row r="250" spans="1:14" x14ac:dyDescent="0.35">
      <c r="A250" t="s">
        <v>110</v>
      </c>
      <c r="B250">
        <v>8.9300000000000002E-5</v>
      </c>
      <c r="C250" t="s">
        <v>7</v>
      </c>
      <c r="D250" t="s">
        <v>34</v>
      </c>
      <c r="E250" t="s">
        <v>29</v>
      </c>
      <c r="F250" t="s">
        <v>30</v>
      </c>
      <c r="G250">
        <v>0</v>
      </c>
      <c r="H250">
        <v>8.9300000000000002E-5</v>
      </c>
      <c r="J250" t="s">
        <v>27</v>
      </c>
      <c r="K250" t="s">
        <v>111</v>
      </c>
      <c r="L250" t="s">
        <v>111</v>
      </c>
      <c r="M250" t="s">
        <v>112</v>
      </c>
      <c r="N250" t="s">
        <v>38</v>
      </c>
    </row>
    <row r="251" spans="1:14" x14ac:dyDescent="0.35">
      <c r="A251" t="s">
        <v>68</v>
      </c>
      <c r="B251">
        <v>1.875666E-5</v>
      </c>
      <c r="C251" t="s">
        <v>52</v>
      </c>
      <c r="D251" t="s">
        <v>69</v>
      </c>
      <c r="E251" t="s">
        <v>54</v>
      </c>
      <c r="F251" t="s">
        <v>30</v>
      </c>
      <c r="G251">
        <v>0</v>
      </c>
      <c r="H251">
        <v>6.7470000000000003E-5</v>
      </c>
      <c r="J251" t="s">
        <v>113</v>
      </c>
      <c r="K251" t="s">
        <v>71</v>
      </c>
      <c r="L251" t="s">
        <v>71</v>
      </c>
      <c r="M251" t="s">
        <v>72</v>
      </c>
      <c r="N251" t="s">
        <v>38</v>
      </c>
    </row>
    <row r="253" spans="1:14" ht="15.5" x14ac:dyDescent="0.35">
      <c r="A253" s="1" t="s">
        <v>1</v>
      </c>
      <c r="B253" s="1" t="s">
        <v>114</v>
      </c>
    </row>
    <row r="254" spans="1:14" x14ac:dyDescent="0.35">
      <c r="A254" t="s">
        <v>2</v>
      </c>
      <c r="B254" t="s">
        <v>115</v>
      </c>
    </row>
    <row r="255" spans="1:14" x14ac:dyDescent="0.35">
      <c r="A255" t="s">
        <v>4</v>
      </c>
      <c r="B255" t="s">
        <v>5</v>
      </c>
    </row>
    <row r="256" spans="1:14" x14ac:dyDescent="0.35">
      <c r="A256" t="s">
        <v>6</v>
      </c>
      <c r="B256" t="s">
        <v>7</v>
      </c>
    </row>
    <row r="257" spans="1:14" x14ac:dyDescent="0.35">
      <c r="A257" t="s">
        <v>8</v>
      </c>
      <c r="B257">
        <v>1</v>
      </c>
    </row>
    <row r="258" spans="1:14" x14ac:dyDescent="0.35">
      <c r="A258" t="s">
        <v>9</v>
      </c>
      <c r="B258" t="s">
        <v>114</v>
      </c>
    </row>
    <row r="259" spans="1:14" x14ac:dyDescent="0.35">
      <c r="A259" t="s">
        <v>10</v>
      </c>
      <c r="B259" t="s">
        <v>11</v>
      </c>
    </row>
    <row r="260" spans="1:14" x14ac:dyDescent="0.35">
      <c r="A260" t="s">
        <v>12</v>
      </c>
      <c r="B260" t="s">
        <v>13</v>
      </c>
    </row>
    <row r="261" spans="1:14" ht="15.5" x14ac:dyDescent="0.35">
      <c r="A261" s="1" t="s">
        <v>14</v>
      </c>
    </row>
    <row r="262" spans="1:14" x14ac:dyDescent="0.35">
      <c r="A262" t="s">
        <v>15</v>
      </c>
      <c r="B262" t="s">
        <v>16</v>
      </c>
      <c r="C262" t="s">
        <v>6</v>
      </c>
      <c r="D262" t="s">
        <v>12</v>
      </c>
      <c r="E262" t="s">
        <v>17</v>
      </c>
      <c r="F262" t="s">
        <v>10</v>
      </c>
      <c r="G262" t="s">
        <v>18</v>
      </c>
      <c r="H262" t="s">
        <v>19</v>
      </c>
      <c r="I262" t="s">
        <v>20</v>
      </c>
      <c r="J262" t="s">
        <v>21</v>
      </c>
      <c r="K262" t="s">
        <v>22</v>
      </c>
      <c r="L262" t="s">
        <v>9</v>
      </c>
      <c r="M262" t="s">
        <v>23</v>
      </c>
      <c r="N262" t="s">
        <v>24</v>
      </c>
    </row>
    <row r="263" spans="1:14" x14ac:dyDescent="0.35">
      <c r="A263" t="s">
        <v>114</v>
      </c>
      <c r="B263">
        <v>1</v>
      </c>
      <c r="C263" t="s">
        <v>7</v>
      </c>
      <c r="D263" t="s">
        <v>13</v>
      </c>
      <c r="E263" t="s">
        <v>76</v>
      </c>
      <c r="F263" t="s">
        <v>26</v>
      </c>
      <c r="I263">
        <v>100</v>
      </c>
      <c r="J263" t="s">
        <v>27</v>
      </c>
      <c r="K263" t="s">
        <v>114</v>
      </c>
    </row>
    <row r="264" spans="1:14" x14ac:dyDescent="0.35">
      <c r="A264" t="s">
        <v>116</v>
      </c>
      <c r="B264">
        <v>1.032</v>
      </c>
      <c r="C264" t="s">
        <v>7</v>
      </c>
      <c r="D264" t="s">
        <v>13</v>
      </c>
      <c r="E264" t="s">
        <v>29</v>
      </c>
      <c r="F264" t="s">
        <v>30</v>
      </c>
      <c r="G264">
        <v>0</v>
      </c>
      <c r="H264">
        <v>1.032</v>
      </c>
      <c r="J264" t="s">
        <v>117</v>
      </c>
      <c r="K264" t="s">
        <v>116</v>
      </c>
    </row>
    <row r="265" spans="1:14" x14ac:dyDescent="0.35">
      <c r="A265" t="s">
        <v>79</v>
      </c>
      <c r="B265">
        <v>2.826E-2</v>
      </c>
      <c r="C265" t="s">
        <v>7</v>
      </c>
      <c r="D265" t="s">
        <v>13</v>
      </c>
      <c r="E265" t="s">
        <v>29</v>
      </c>
      <c r="F265" t="s">
        <v>30</v>
      </c>
      <c r="G265">
        <v>0</v>
      </c>
      <c r="H265">
        <v>2.826E-2</v>
      </c>
      <c r="J265" t="s">
        <v>118</v>
      </c>
      <c r="K265" t="s">
        <v>81</v>
      </c>
      <c r="L265" t="s">
        <v>81</v>
      </c>
      <c r="M265" t="s">
        <v>82</v>
      </c>
      <c r="N265" t="s">
        <v>38</v>
      </c>
    </row>
    <row r="266" spans="1:14" x14ac:dyDescent="0.35">
      <c r="A266" t="s">
        <v>119</v>
      </c>
      <c r="B266">
        <v>3.3000000000000003E-5</v>
      </c>
      <c r="C266" t="s">
        <v>33</v>
      </c>
      <c r="D266" t="s">
        <v>34</v>
      </c>
      <c r="E266" t="s">
        <v>29</v>
      </c>
      <c r="F266" t="s">
        <v>30</v>
      </c>
      <c r="G266">
        <v>0</v>
      </c>
      <c r="H266">
        <v>3.3000000000000003E-5</v>
      </c>
      <c r="J266" t="s">
        <v>120</v>
      </c>
      <c r="K266" t="s">
        <v>121</v>
      </c>
      <c r="L266" t="s">
        <v>121</v>
      </c>
      <c r="M266" t="s">
        <v>122</v>
      </c>
      <c r="N266" t="s">
        <v>38</v>
      </c>
    </row>
    <row r="267" spans="1:14" x14ac:dyDescent="0.35">
      <c r="A267" t="s">
        <v>51</v>
      </c>
      <c r="B267">
        <v>1.9900000000000001E-2</v>
      </c>
      <c r="C267" t="s">
        <v>52</v>
      </c>
      <c r="D267" t="s">
        <v>53</v>
      </c>
      <c r="E267" t="s">
        <v>54</v>
      </c>
      <c r="F267" t="s">
        <v>30</v>
      </c>
      <c r="G267">
        <v>0</v>
      </c>
      <c r="H267">
        <v>1.9900000000000001E-2</v>
      </c>
      <c r="J267" t="s">
        <v>27</v>
      </c>
      <c r="K267" t="s">
        <v>55</v>
      </c>
      <c r="L267" t="s">
        <v>55</v>
      </c>
      <c r="M267" t="s">
        <v>56</v>
      </c>
      <c r="N267" t="s">
        <v>38</v>
      </c>
    </row>
    <row r="268" spans="1:14" x14ac:dyDescent="0.35">
      <c r="A268" t="s">
        <v>57</v>
      </c>
      <c r="B268">
        <v>2.4170000000000001E-2</v>
      </c>
      <c r="C268" t="s">
        <v>7</v>
      </c>
      <c r="D268" t="s">
        <v>53</v>
      </c>
      <c r="E268" t="s">
        <v>54</v>
      </c>
      <c r="F268" t="s">
        <v>30</v>
      </c>
      <c r="G268">
        <v>0</v>
      </c>
      <c r="H268">
        <v>2.4170000000000001E-2</v>
      </c>
      <c r="J268" t="s">
        <v>27</v>
      </c>
      <c r="K268" t="s">
        <v>58</v>
      </c>
      <c r="L268" t="s">
        <v>58</v>
      </c>
      <c r="M268" t="s">
        <v>59</v>
      </c>
      <c r="N268" t="s">
        <v>38</v>
      </c>
    </row>
    <row r="269" spans="1:14" x14ac:dyDescent="0.35">
      <c r="A269" t="s">
        <v>60</v>
      </c>
      <c r="B269">
        <v>1.04257E-2</v>
      </c>
      <c r="C269" t="s">
        <v>7</v>
      </c>
      <c r="D269" t="s">
        <v>53</v>
      </c>
      <c r="E269" t="s">
        <v>54</v>
      </c>
      <c r="F269" t="s">
        <v>30</v>
      </c>
      <c r="G269">
        <v>0</v>
      </c>
      <c r="H269">
        <v>1.04257E-2</v>
      </c>
      <c r="J269" t="s">
        <v>123</v>
      </c>
      <c r="K269" t="s">
        <v>62</v>
      </c>
      <c r="L269" t="s">
        <v>62</v>
      </c>
      <c r="M269" t="s">
        <v>63</v>
      </c>
      <c r="N269" t="s">
        <v>38</v>
      </c>
    </row>
    <row r="270" spans="1:14" x14ac:dyDescent="0.35">
      <c r="A270" t="s">
        <v>65</v>
      </c>
      <c r="B270">
        <v>0.32177499999999998</v>
      </c>
      <c r="C270" t="s">
        <v>33</v>
      </c>
      <c r="D270" t="s">
        <v>53</v>
      </c>
      <c r="E270" t="s">
        <v>54</v>
      </c>
      <c r="F270" t="s">
        <v>30</v>
      </c>
      <c r="G270">
        <v>0</v>
      </c>
      <c r="H270">
        <v>0.32177499999999998</v>
      </c>
      <c r="J270" t="s">
        <v>27</v>
      </c>
      <c r="K270" t="s">
        <v>66</v>
      </c>
      <c r="L270" t="s">
        <v>66</v>
      </c>
      <c r="M270" t="s">
        <v>67</v>
      </c>
      <c r="N270" t="s">
        <v>38</v>
      </c>
    </row>
    <row r="271" spans="1:14" x14ac:dyDescent="0.35">
      <c r="A271" t="s">
        <v>68</v>
      </c>
      <c r="B271">
        <v>1.7653E-3</v>
      </c>
      <c r="C271" t="s">
        <v>52</v>
      </c>
      <c r="D271" t="s">
        <v>69</v>
      </c>
      <c r="E271" t="s">
        <v>29</v>
      </c>
      <c r="F271" t="s">
        <v>30</v>
      </c>
      <c r="G271">
        <v>0</v>
      </c>
      <c r="H271">
        <v>6.3499999999999997E-3</v>
      </c>
      <c r="J271" t="s">
        <v>124</v>
      </c>
      <c r="K271" t="s">
        <v>71</v>
      </c>
      <c r="L271" t="s">
        <v>71</v>
      </c>
      <c r="M271" t="s">
        <v>72</v>
      </c>
      <c r="N271" t="s">
        <v>38</v>
      </c>
    </row>
    <row r="273" spans="1:14" ht="15.5" x14ac:dyDescent="0.35">
      <c r="A273" s="1" t="s">
        <v>1</v>
      </c>
      <c r="B273" s="1" t="s">
        <v>126</v>
      </c>
    </row>
    <row r="274" spans="1:14" x14ac:dyDescent="0.35">
      <c r="A274" t="s">
        <v>2</v>
      </c>
      <c r="B274" t="s">
        <v>189</v>
      </c>
    </row>
    <row r="275" spans="1:14" x14ac:dyDescent="0.35">
      <c r="A275" t="s">
        <v>4</v>
      </c>
      <c r="B275" t="s">
        <v>5</v>
      </c>
    </row>
    <row r="276" spans="1:14" x14ac:dyDescent="0.35">
      <c r="A276" t="s">
        <v>6</v>
      </c>
      <c r="B276" t="s">
        <v>7</v>
      </c>
    </row>
    <row r="277" spans="1:14" x14ac:dyDescent="0.35">
      <c r="A277" t="s">
        <v>8</v>
      </c>
      <c r="B277">
        <v>1</v>
      </c>
    </row>
    <row r="278" spans="1:14" x14ac:dyDescent="0.35">
      <c r="A278" t="s">
        <v>9</v>
      </c>
      <c r="B278" t="s">
        <v>126</v>
      </c>
    </row>
    <row r="279" spans="1:14" x14ac:dyDescent="0.35">
      <c r="A279" t="s">
        <v>10</v>
      </c>
      <c r="B279" t="s">
        <v>11</v>
      </c>
    </row>
    <row r="280" spans="1:14" x14ac:dyDescent="0.35">
      <c r="A280" t="s">
        <v>12</v>
      </c>
      <c r="B280" t="s">
        <v>13</v>
      </c>
    </row>
    <row r="281" spans="1:14" ht="15.5" x14ac:dyDescent="0.35">
      <c r="A281" s="1" t="s">
        <v>14</v>
      </c>
    </row>
    <row r="282" spans="1:14" x14ac:dyDescent="0.35">
      <c r="A282" t="s">
        <v>15</v>
      </c>
      <c r="B282" t="s">
        <v>16</v>
      </c>
      <c r="C282" t="s">
        <v>6</v>
      </c>
      <c r="D282" t="s">
        <v>12</v>
      </c>
      <c r="E282" t="s">
        <v>17</v>
      </c>
      <c r="F282" t="s">
        <v>10</v>
      </c>
      <c r="G282" t="s">
        <v>18</v>
      </c>
      <c r="H282" t="s">
        <v>19</v>
      </c>
      <c r="I282" t="s">
        <v>20</v>
      </c>
      <c r="J282" t="s">
        <v>21</v>
      </c>
      <c r="K282" t="s">
        <v>22</v>
      </c>
      <c r="L282" t="s">
        <v>9</v>
      </c>
      <c r="M282" t="s">
        <v>23</v>
      </c>
      <c r="N282" t="s">
        <v>24</v>
      </c>
    </row>
    <row r="283" spans="1:14" x14ac:dyDescent="0.35">
      <c r="A283" t="s">
        <v>100</v>
      </c>
      <c r="B283">
        <v>4.2299999999999998E-5</v>
      </c>
      <c r="D283" t="s">
        <v>34</v>
      </c>
      <c r="E283" t="s">
        <v>101</v>
      </c>
      <c r="F283" t="s">
        <v>102</v>
      </c>
      <c r="G283">
        <v>0</v>
      </c>
      <c r="H283">
        <v>4.2299999999999998E-5</v>
      </c>
      <c r="J283" t="s">
        <v>190</v>
      </c>
    </row>
    <row r="284" spans="1:14" x14ac:dyDescent="0.35">
      <c r="A284" t="s">
        <v>100</v>
      </c>
      <c r="B284">
        <v>9.9999999999999995E-8</v>
      </c>
      <c r="D284" t="s">
        <v>34</v>
      </c>
      <c r="E284" t="s">
        <v>101</v>
      </c>
      <c r="F284" t="s">
        <v>102</v>
      </c>
      <c r="G284">
        <v>0</v>
      </c>
      <c r="H284">
        <v>9.9999999999999995E-8</v>
      </c>
      <c r="J284" t="s">
        <v>191</v>
      </c>
    </row>
    <row r="285" spans="1:14" x14ac:dyDescent="0.35">
      <c r="A285" t="s">
        <v>126</v>
      </c>
      <c r="B285">
        <v>1</v>
      </c>
      <c r="C285" t="s">
        <v>7</v>
      </c>
      <c r="D285" t="s">
        <v>13</v>
      </c>
      <c r="E285" t="s">
        <v>125</v>
      </c>
      <c r="F285" t="s">
        <v>26</v>
      </c>
      <c r="I285">
        <v>100</v>
      </c>
      <c r="J285" t="s">
        <v>27</v>
      </c>
      <c r="K285" t="s">
        <v>126</v>
      </c>
    </row>
    <row r="286" spans="1:14" x14ac:dyDescent="0.35">
      <c r="A286" t="s">
        <v>192</v>
      </c>
      <c r="B286">
        <v>5.0000000000000001E-4</v>
      </c>
      <c r="C286" t="s">
        <v>33</v>
      </c>
      <c r="D286" t="s">
        <v>34</v>
      </c>
      <c r="E286" t="s">
        <v>29</v>
      </c>
      <c r="F286" t="s">
        <v>30</v>
      </c>
      <c r="G286">
        <v>0</v>
      </c>
      <c r="H286">
        <v>5.0000000000000001E-4</v>
      </c>
      <c r="J286" t="s">
        <v>193</v>
      </c>
      <c r="K286" t="s">
        <v>194</v>
      </c>
      <c r="L286" t="s">
        <v>194</v>
      </c>
      <c r="M286" t="s">
        <v>195</v>
      </c>
      <c r="N286" t="s">
        <v>38</v>
      </c>
    </row>
    <row r="287" spans="1:14" x14ac:dyDescent="0.35">
      <c r="A287" t="s">
        <v>39</v>
      </c>
      <c r="B287">
        <v>1.8896000000000001E-4</v>
      </c>
      <c r="C287" t="s">
        <v>33</v>
      </c>
      <c r="D287" t="s">
        <v>34</v>
      </c>
      <c r="E287" t="s">
        <v>29</v>
      </c>
      <c r="F287" t="s">
        <v>30</v>
      </c>
      <c r="G287">
        <v>0</v>
      </c>
      <c r="H287">
        <v>1.8896000000000001E-4</v>
      </c>
      <c r="J287" t="s">
        <v>196</v>
      </c>
      <c r="K287" t="s">
        <v>40</v>
      </c>
      <c r="L287" t="s">
        <v>40</v>
      </c>
      <c r="M287" t="s">
        <v>41</v>
      </c>
      <c r="N287" t="s">
        <v>38</v>
      </c>
    </row>
    <row r="288" spans="1:14" x14ac:dyDescent="0.35">
      <c r="A288" t="s">
        <v>197</v>
      </c>
      <c r="B288">
        <v>1.1000000000000001E-3</v>
      </c>
      <c r="C288" t="s">
        <v>33</v>
      </c>
      <c r="D288" t="s">
        <v>34</v>
      </c>
      <c r="E288" t="s">
        <v>29</v>
      </c>
      <c r="F288" t="s">
        <v>30</v>
      </c>
      <c r="G288">
        <v>0</v>
      </c>
      <c r="H288">
        <v>1.1000000000000001E-3</v>
      </c>
      <c r="J288" t="s">
        <v>198</v>
      </c>
      <c r="K288" t="s">
        <v>199</v>
      </c>
      <c r="L288" t="s">
        <v>199</v>
      </c>
      <c r="M288" t="s">
        <v>200</v>
      </c>
      <c r="N288" t="s">
        <v>38</v>
      </c>
    </row>
    <row r="289" spans="1:14" x14ac:dyDescent="0.35">
      <c r="A289" t="s">
        <v>201</v>
      </c>
      <c r="B289">
        <v>1E-4</v>
      </c>
      <c r="C289" t="s">
        <v>33</v>
      </c>
      <c r="D289" t="s">
        <v>34</v>
      </c>
      <c r="E289" t="s">
        <v>29</v>
      </c>
      <c r="F289" t="s">
        <v>30</v>
      </c>
      <c r="G289">
        <v>0</v>
      </c>
      <c r="H289">
        <v>1E-4</v>
      </c>
      <c r="J289" t="s">
        <v>202</v>
      </c>
      <c r="K289" t="s">
        <v>203</v>
      </c>
      <c r="L289" t="s">
        <v>203</v>
      </c>
      <c r="M289" t="s">
        <v>204</v>
      </c>
      <c r="N289" t="s">
        <v>38</v>
      </c>
    </row>
    <row r="290" spans="1:14" x14ac:dyDescent="0.35">
      <c r="A290" t="s">
        <v>205</v>
      </c>
      <c r="B290">
        <v>2.9999999999999997E-4</v>
      </c>
      <c r="C290" t="s">
        <v>33</v>
      </c>
      <c r="D290" t="s">
        <v>34</v>
      </c>
      <c r="E290" t="s">
        <v>29</v>
      </c>
      <c r="F290" t="s">
        <v>30</v>
      </c>
      <c r="G290">
        <v>0</v>
      </c>
      <c r="H290">
        <v>2.9999999999999997E-4</v>
      </c>
      <c r="J290" t="s">
        <v>206</v>
      </c>
      <c r="K290" t="s">
        <v>207</v>
      </c>
      <c r="L290" t="s">
        <v>207</v>
      </c>
      <c r="M290" t="s">
        <v>208</v>
      </c>
      <c r="N290" t="s">
        <v>38</v>
      </c>
    </row>
    <row r="291" spans="1:14" x14ac:dyDescent="0.35">
      <c r="A291" t="s">
        <v>209</v>
      </c>
      <c r="B291">
        <v>2.9999999999999997E-4</v>
      </c>
      <c r="C291" t="s">
        <v>33</v>
      </c>
      <c r="D291" t="s">
        <v>34</v>
      </c>
      <c r="E291" t="s">
        <v>29</v>
      </c>
      <c r="F291" t="s">
        <v>30</v>
      </c>
      <c r="G291">
        <v>0</v>
      </c>
      <c r="H291">
        <v>2.9999999999999997E-4</v>
      </c>
      <c r="J291" t="s">
        <v>210</v>
      </c>
      <c r="K291" t="s">
        <v>211</v>
      </c>
      <c r="L291" t="s">
        <v>211</v>
      </c>
      <c r="M291" t="s">
        <v>212</v>
      </c>
      <c r="N291" t="s">
        <v>38</v>
      </c>
    </row>
    <row r="292" spans="1:14" x14ac:dyDescent="0.35">
      <c r="A292" t="s">
        <v>213</v>
      </c>
      <c r="B292">
        <v>1.2999999999999999E-3</v>
      </c>
      <c r="C292" t="s">
        <v>33</v>
      </c>
      <c r="D292" t="s">
        <v>34</v>
      </c>
      <c r="E292" t="s">
        <v>29</v>
      </c>
      <c r="F292" t="s">
        <v>30</v>
      </c>
      <c r="G292">
        <v>0</v>
      </c>
      <c r="H292">
        <v>1.2999999999999999E-3</v>
      </c>
      <c r="J292" t="s">
        <v>198</v>
      </c>
      <c r="K292" t="s">
        <v>214</v>
      </c>
      <c r="L292" t="s">
        <v>214</v>
      </c>
      <c r="M292" t="s">
        <v>215</v>
      </c>
      <c r="N292" t="s">
        <v>38</v>
      </c>
    </row>
    <row r="293" spans="1:14" x14ac:dyDescent="0.35">
      <c r="A293" t="s">
        <v>110</v>
      </c>
      <c r="B293">
        <v>7.2389999999999998E-4</v>
      </c>
      <c r="C293" t="s">
        <v>7</v>
      </c>
      <c r="D293" t="s">
        <v>34</v>
      </c>
      <c r="E293" t="s">
        <v>29</v>
      </c>
      <c r="F293" t="s">
        <v>30</v>
      </c>
      <c r="G293">
        <v>0</v>
      </c>
      <c r="H293">
        <v>7.2389999999999998E-4</v>
      </c>
      <c r="J293" t="s">
        <v>216</v>
      </c>
      <c r="K293" t="s">
        <v>111</v>
      </c>
      <c r="L293" t="s">
        <v>111</v>
      </c>
      <c r="M293" t="s">
        <v>112</v>
      </c>
      <c r="N293" t="s">
        <v>38</v>
      </c>
    </row>
    <row r="294" spans="1:14" x14ac:dyDescent="0.35">
      <c r="A294" t="s">
        <v>68</v>
      </c>
      <c r="B294">
        <v>4.1700000000000011E-4</v>
      </c>
      <c r="C294" t="s">
        <v>52</v>
      </c>
      <c r="D294" t="s">
        <v>69</v>
      </c>
      <c r="E294" t="s">
        <v>54</v>
      </c>
      <c r="F294" t="s">
        <v>30</v>
      </c>
      <c r="G294">
        <v>0</v>
      </c>
      <c r="H294">
        <v>1.5E-3</v>
      </c>
      <c r="J294" t="s">
        <v>196</v>
      </c>
      <c r="K294" t="s">
        <v>71</v>
      </c>
      <c r="L294" t="s">
        <v>71</v>
      </c>
      <c r="M294" t="s">
        <v>72</v>
      </c>
      <c r="N294" t="s">
        <v>38</v>
      </c>
    </row>
    <row r="295" spans="1:14" x14ac:dyDescent="0.35">
      <c r="A295" t="s">
        <v>68</v>
      </c>
      <c r="B295">
        <v>1.0842E-4</v>
      </c>
      <c r="C295" t="s">
        <v>52</v>
      </c>
      <c r="D295" t="s">
        <v>69</v>
      </c>
      <c r="E295" t="s">
        <v>54</v>
      </c>
      <c r="F295" t="s">
        <v>30</v>
      </c>
      <c r="G295">
        <v>0</v>
      </c>
      <c r="H295">
        <v>3.8999999999999999E-4</v>
      </c>
      <c r="J295" t="s">
        <v>217</v>
      </c>
      <c r="K295" t="s">
        <v>71</v>
      </c>
      <c r="L295" t="s">
        <v>71</v>
      </c>
      <c r="M295" t="s">
        <v>72</v>
      </c>
      <c r="N295" t="s">
        <v>38</v>
      </c>
    </row>
    <row r="296" spans="1:14" x14ac:dyDescent="0.35">
      <c r="A296" t="s">
        <v>218</v>
      </c>
      <c r="B296">
        <v>2.1921000000000001E-4</v>
      </c>
      <c r="C296" t="s">
        <v>7</v>
      </c>
      <c r="D296" t="s">
        <v>34</v>
      </c>
      <c r="E296" t="s">
        <v>29</v>
      </c>
      <c r="F296" t="s">
        <v>30</v>
      </c>
      <c r="G296">
        <v>0</v>
      </c>
      <c r="H296">
        <v>2.1921000000000001E-4</v>
      </c>
      <c r="J296" t="s">
        <v>196</v>
      </c>
      <c r="K296" t="s">
        <v>219</v>
      </c>
      <c r="L296" t="s">
        <v>219</v>
      </c>
      <c r="M296" t="s">
        <v>220</v>
      </c>
      <c r="N296" t="s">
        <v>38</v>
      </c>
    </row>
    <row r="298" spans="1:14" ht="15.5" x14ac:dyDescent="0.35">
      <c r="A298" s="1" t="s">
        <v>1</v>
      </c>
      <c r="B298" s="1" t="s">
        <v>221</v>
      </c>
    </row>
    <row r="299" spans="1:14" x14ac:dyDescent="0.35">
      <c r="A299" t="s">
        <v>2</v>
      </c>
      <c r="B299" t="s">
        <v>222</v>
      </c>
    </row>
    <row r="300" spans="1:14" x14ac:dyDescent="0.35">
      <c r="A300" t="s">
        <v>4</v>
      </c>
      <c r="B300" t="s">
        <v>5</v>
      </c>
    </row>
    <row r="301" spans="1:14" x14ac:dyDescent="0.35">
      <c r="A301" t="s">
        <v>6</v>
      </c>
      <c r="B301" t="s">
        <v>7</v>
      </c>
    </row>
    <row r="302" spans="1:14" x14ac:dyDescent="0.35">
      <c r="A302" t="s">
        <v>8</v>
      </c>
      <c r="B302">
        <v>1</v>
      </c>
    </row>
    <row r="303" spans="1:14" x14ac:dyDescent="0.35">
      <c r="A303" t="s">
        <v>9</v>
      </c>
      <c r="B303" t="s">
        <v>221</v>
      </c>
    </row>
    <row r="304" spans="1:14" x14ac:dyDescent="0.35">
      <c r="A304" t="s">
        <v>10</v>
      </c>
      <c r="B304" t="s">
        <v>11</v>
      </c>
    </row>
    <row r="305" spans="1:11" x14ac:dyDescent="0.35">
      <c r="A305" t="s">
        <v>12</v>
      </c>
      <c r="B305" t="s">
        <v>13</v>
      </c>
    </row>
    <row r="306" spans="1:11" ht="15.5" x14ac:dyDescent="0.35">
      <c r="A306" s="1" t="s">
        <v>14</v>
      </c>
    </row>
    <row r="307" spans="1:11" x14ac:dyDescent="0.35">
      <c r="A307" t="s">
        <v>15</v>
      </c>
      <c r="B307" t="s">
        <v>16</v>
      </c>
      <c r="C307" t="s">
        <v>6</v>
      </c>
      <c r="D307" t="s">
        <v>12</v>
      </c>
      <c r="E307" t="s">
        <v>17</v>
      </c>
      <c r="F307" t="s">
        <v>10</v>
      </c>
      <c r="G307" t="s">
        <v>18</v>
      </c>
      <c r="H307" t="s">
        <v>19</v>
      </c>
      <c r="I307" t="s">
        <v>20</v>
      </c>
      <c r="J307" t="s">
        <v>21</v>
      </c>
      <c r="K307" t="s">
        <v>22</v>
      </c>
    </row>
    <row r="308" spans="1:11" x14ac:dyDescent="0.35">
      <c r="A308" t="s">
        <v>223</v>
      </c>
      <c r="B308">
        <v>5.4000000000000003E-3</v>
      </c>
      <c r="D308" t="s">
        <v>34</v>
      </c>
      <c r="E308" t="s">
        <v>101</v>
      </c>
      <c r="F308" t="s">
        <v>102</v>
      </c>
      <c r="G308">
        <v>0</v>
      </c>
      <c r="H308">
        <v>5.4000000000000003E-3</v>
      </c>
      <c r="J308" t="s">
        <v>27</v>
      </c>
    </row>
    <row r="309" spans="1:11" x14ac:dyDescent="0.35">
      <c r="A309" t="s">
        <v>100</v>
      </c>
      <c r="B309">
        <v>1.67E-7</v>
      </c>
      <c r="D309" t="s">
        <v>34</v>
      </c>
      <c r="E309" t="s">
        <v>101</v>
      </c>
      <c r="F309" t="s">
        <v>102</v>
      </c>
      <c r="G309">
        <v>0</v>
      </c>
      <c r="H309">
        <v>1.67E-7</v>
      </c>
      <c r="J309" t="s">
        <v>27</v>
      </c>
    </row>
    <row r="310" spans="1:11" x14ac:dyDescent="0.35">
      <c r="A310" t="s">
        <v>224</v>
      </c>
      <c r="B310">
        <v>1.7000000000000001E-4</v>
      </c>
      <c r="D310" t="s">
        <v>34</v>
      </c>
      <c r="E310" t="s">
        <v>101</v>
      </c>
      <c r="F310" t="s">
        <v>102</v>
      </c>
      <c r="G310">
        <v>0</v>
      </c>
      <c r="H310">
        <v>1.7000000000000001E-4</v>
      </c>
      <c r="J310" t="s">
        <v>27</v>
      </c>
    </row>
    <row r="311" spans="1:11" x14ac:dyDescent="0.35">
      <c r="A311" t="s">
        <v>221</v>
      </c>
      <c r="B311">
        <v>1</v>
      </c>
      <c r="C311" t="s">
        <v>7</v>
      </c>
      <c r="D311" t="s">
        <v>13</v>
      </c>
      <c r="E311" t="s">
        <v>225</v>
      </c>
      <c r="F311" t="s">
        <v>26</v>
      </c>
      <c r="I311">
        <v>100</v>
      </c>
      <c r="J311" t="s">
        <v>27</v>
      </c>
      <c r="K311" t="s">
        <v>221</v>
      </c>
    </row>
    <row r="313" spans="1:11" ht="15.5" x14ac:dyDescent="0.35">
      <c r="A313" s="1" t="s">
        <v>1</v>
      </c>
      <c r="B313" s="1" t="s">
        <v>105</v>
      </c>
    </row>
    <row r="314" spans="1:11" x14ac:dyDescent="0.35">
      <c r="A314" t="s">
        <v>2</v>
      </c>
      <c r="B314" t="s">
        <v>226</v>
      </c>
    </row>
    <row r="315" spans="1:11" x14ac:dyDescent="0.35">
      <c r="A315" t="s">
        <v>4</v>
      </c>
      <c r="B315" t="s">
        <v>5</v>
      </c>
    </row>
    <row r="316" spans="1:11" x14ac:dyDescent="0.35">
      <c r="A316" t="s">
        <v>6</v>
      </c>
      <c r="B316" t="s">
        <v>7</v>
      </c>
    </row>
    <row r="317" spans="1:11" x14ac:dyDescent="0.35">
      <c r="A317" t="s">
        <v>8</v>
      </c>
      <c r="B317">
        <v>1</v>
      </c>
    </row>
    <row r="318" spans="1:11" x14ac:dyDescent="0.35">
      <c r="A318" t="s">
        <v>9</v>
      </c>
      <c r="B318" t="s">
        <v>105</v>
      </c>
    </row>
    <row r="319" spans="1:11" x14ac:dyDescent="0.35">
      <c r="A319" t="s">
        <v>10</v>
      </c>
      <c r="B319" t="s">
        <v>11</v>
      </c>
    </row>
    <row r="320" spans="1:11" x14ac:dyDescent="0.35">
      <c r="A320" t="s">
        <v>12</v>
      </c>
      <c r="B320" t="s">
        <v>13</v>
      </c>
    </row>
    <row r="321" spans="1:14" ht="15.5" x14ac:dyDescent="0.35">
      <c r="A321" s="1" t="s">
        <v>14</v>
      </c>
    </row>
    <row r="322" spans="1:14" x14ac:dyDescent="0.35">
      <c r="A322" t="s">
        <v>15</v>
      </c>
      <c r="B322" t="s">
        <v>16</v>
      </c>
      <c r="C322" t="s">
        <v>6</v>
      </c>
      <c r="D322" t="s">
        <v>12</v>
      </c>
      <c r="E322" t="s">
        <v>17</v>
      </c>
      <c r="F322" t="s">
        <v>10</v>
      </c>
      <c r="G322" t="s">
        <v>18</v>
      </c>
      <c r="H322" t="s">
        <v>19</v>
      </c>
      <c r="I322" t="s">
        <v>20</v>
      </c>
      <c r="J322" t="s">
        <v>21</v>
      </c>
      <c r="K322" t="s">
        <v>22</v>
      </c>
      <c r="L322" t="s">
        <v>9</v>
      </c>
      <c r="M322" t="s">
        <v>23</v>
      </c>
      <c r="N322" t="s">
        <v>24</v>
      </c>
    </row>
    <row r="323" spans="1:14" x14ac:dyDescent="0.35">
      <c r="A323" t="s">
        <v>100</v>
      </c>
      <c r="B323">
        <v>2.9810000000000001E-5</v>
      </c>
      <c r="D323" t="s">
        <v>34</v>
      </c>
      <c r="E323" t="s">
        <v>101</v>
      </c>
      <c r="F323" t="s">
        <v>102</v>
      </c>
      <c r="G323">
        <v>0</v>
      </c>
      <c r="H323">
        <v>2.9810000000000001E-5</v>
      </c>
      <c r="J323" t="s">
        <v>27</v>
      </c>
    </row>
    <row r="324" spans="1:14" x14ac:dyDescent="0.35">
      <c r="A324" t="s">
        <v>105</v>
      </c>
      <c r="B324">
        <v>1</v>
      </c>
      <c r="C324" t="s">
        <v>7</v>
      </c>
      <c r="D324" t="s">
        <v>13</v>
      </c>
      <c r="E324" t="s">
        <v>104</v>
      </c>
      <c r="F324" t="s">
        <v>26</v>
      </c>
      <c r="I324">
        <v>100</v>
      </c>
      <c r="J324" t="s">
        <v>27</v>
      </c>
      <c r="K324" t="s">
        <v>105</v>
      </c>
    </row>
    <row r="325" spans="1:14" x14ac:dyDescent="0.35">
      <c r="A325" t="s">
        <v>227</v>
      </c>
      <c r="B325">
        <v>1.4200000000000001E-2</v>
      </c>
      <c r="C325" t="s">
        <v>33</v>
      </c>
      <c r="D325" t="s">
        <v>34</v>
      </c>
      <c r="E325" t="s">
        <v>29</v>
      </c>
      <c r="F325" t="s">
        <v>30</v>
      </c>
      <c r="G325">
        <v>0</v>
      </c>
      <c r="H325">
        <v>1.4200000000000001E-2</v>
      </c>
      <c r="J325" t="s">
        <v>27</v>
      </c>
      <c r="K325" t="s">
        <v>228</v>
      </c>
      <c r="L325" t="s">
        <v>228</v>
      </c>
      <c r="M325" t="s">
        <v>229</v>
      </c>
      <c r="N325" t="s">
        <v>38</v>
      </c>
    </row>
    <row r="326" spans="1:14" x14ac:dyDescent="0.35">
      <c r="A326" t="s">
        <v>197</v>
      </c>
      <c r="B326">
        <v>3.2000000000000003E-4</v>
      </c>
      <c r="C326" t="s">
        <v>33</v>
      </c>
      <c r="D326" t="s">
        <v>34</v>
      </c>
      <c r="E326" t="s">
        <v>29</v>
      </c>
      <c r="F326" t="s">
        <v>30</v>
      </c>
      <c r="G326">
        <v>0</v>
      </c>
      <c r="H326">
        <v>3.2000000000000003E-4</v>
      </c>
      <c r="J326" t="s">
        <v>27</v>
      </c>
      <c r="K326" t="s">
        <v>199</v>
      </c>
      <c r="L326" t="s">
        <v>199</v>
      </c>
      <c r="M326" t="s">
        <v>200</v>
      </c>
      <c r="N326" t="s">
        <v>38</v>
      </c>
    </row>
    <row r="327" spans="1:14" x14ac:dyDescent="0.35">
      <c r="A327" t="s">
        <v>201</v>
      </c>
      <c r="B327">
        <v>5.0000000000000002E-5</v>
      </c>
      <c r="C327" t="s">
        <v>33</v>
      </c>
      <c r="D327" t="s">
        <v>34</v>
      </c>
      <c r="E327" t="s">
        <v>29</v>
      </c>
      <c r="F327" t="s">
        <v>30</v>
      </c>
      <c r="G327">
        <v>0</v>
      </c>
      <c r="H327">
        <v>5.0000000000000002E-5</v>
      </c>
      <c r="J327" t="s">
        <v>27</v>
      </c>
      <c r="K327" t="s">
        <v>203</v>
      </c>
      <c r="L327" t="s">
        <v>203</v>
      </c>
      <c r="M327" t="s">
        <v>204</v>
      </c>
      <c r="N327" t="s">
        <v>38</v>
      </c>
    </row>
    <row r="328" spans="1:14" x14ac:dyDescent="0.35">
      <c r="A328" t="s">
        <v>205</v>
      </c>
      <c r="B328">
        <v>1E-4</v>
      </c>
      <c r="C328" t="s">
        <v>33</v>
      </c>
      <c r="D328" t="s">
        <v>34</v>
      </c>
      <c r="E328" t="s">
        <v>29</v>
      </c>
      <c r="F328" t="s">
        <v>30</v>
      </c>
      <c r="G328">
        <v>0</v>
      </c>
      <c r="H328">
        <v>1E-4</v>
      </c>
      <c r="J328" t="s">
        <v>27</v>
      </c>
      <c r="K328" t="s">
        <v>207</v>
      </c>
      <c r="L328" t="s">
        <v>207</v>
      </c>
      <c r="M328" t="s">
        <v>208</v>
      </c>
      <c r="N328" t="s">
        <v>38</v>
      </c>
    </row>
    <row r="329" spans="1:14" x14ac:dyDescent="0.35">
      <c r="A329" t="s">
        <v>209</v>
      </c>
      <c r="B329">
        <v>5.8E-4</v>
      </c>
      <c r="C329" t="s">
        <v>33</v>
      </c>
      <c r="D329" t="s">
        <v>34</v>
      </c>
      <c r="E329" t="s">
        <v>29</v>
      </c>
      <c r="F329" t="s">
        <v>30</v>
      </c>
      <c r="G329">
        <v>0</v>
      </c>
      <c r="H329">
        <v>5.8E-4</v>
      </c>
      <c r="J329" t="s">
        <v>27</v>
      </c>
      <c r="K329" t="s">
        <v>211</v>
      </c>
      <c r="L329" t="s">
        <v>211</v>
      </c>
      <c r="M329" t="s">
        <v>212</v>
      </c>
      <c r="N329" t="s">
        <v>38</v>
      </c>
    </row>
    <row r="330" spans="1:14" x14ac:dyDescent="0.35">
      <c r="A330" t="s">
        <v>110</v>
      </c>
      <c r="B330">
        <v>1.2459999999999999E-4</v>
      </c>
      <c r="C330" t="s">
        <v>7</v>
      </c>
      <c r="D330" t="s">
        <v>34</v>
      </c>
      <c r="E330" t="s">
        <v>29</v>
      </c>
      <c r="F330" t="s">
        <v>30</v>
      </c>
      <c r="G330">
        <v>0</v>
      </c>
      <c r="H330">
        <v>1.2459999999999999E-4</v>
      </c>
      <c r="J330" t="s">
        <v>27</v>
      </c>
      <c r="K330" t="s">
        <v>111</v>
      </c>
      <c r="L330" t="s">
        <v>111</v>
      </c>
      <c r="M330" t="s">
        <v>112</v>
      </c>
      <c r="N330" t="s">
        <v>38</v>
      </c>
    </row>
    <row r="332" spans="1:14" ht="15.5" x14ac:dyDescent="0.35">
      <c r="A332" s="1" t="s">
        <v>1</v>
      </c>
      <c r="B332" s="1" t="s">
        <v>177</v>
      </c>
    </row>
    <row r="333" spans="1:14" x14ac:dyDescent="0.35">
      <c r="A333" t="s">
        <v>2</v>
      </c>
      <c r="B333" t="s">
        <v>230</v>
      </c>
    </row>
    <row r="334" spans="1:14" x14ac:dyDescent="0.35">
      <c r="A334" t="s">
        <v>4</v>
      </c>
      <c r="B334" t="s">
        <v>5</v>
      </c>
    </row>
    <row r="335" spans="1:14" x14ac:dyDescent="0.35">
      <c r="A335" t="s">
        <v>6</v>
      </c>
      <c r="B335" t="s">
        <v>7</v>
      </c>
    </row>
    <row r="336" spans="1:14" x14ac:dyDescent="0.35">
      <c r="A336" t="s">
        <v>8</v>
      </c>
      <c r="B336">
        <v>1</v>
      </c>
    </row>
    <row r="337" spans="1:14" x14ac:dyDescent="0.35">
      <c r="A337" t="s">
        <v>9</v>
      </c>
      <c r="B337" t="s">
        <v>177</v>
      </c>
    </row>
    <row r="338" spans="1:14" x14ac:dyDescent="0.35">
      <c r="A338" t="s">
        <v>10</v>
      </c>
      <c r="B338" t="s">
        <v>11</v>
      </c>
    </row>
    <row r="339" spans="1:14" x14ac:dyDescent="0.35">
      <c r="A339" t="s">
        <v>12</v>
      </c>
      <c r="B339" t="s">
        <v>13</v>
      </c>
    </row>
    <row r="340" spans="1:14" ht="15.5" x14ac:dyDescent="0.35">
      <c r="A340" s="1" t="s">
        <v>14</v>
      </c>
    </row>
    <row r="341" spans="1:14" x14ac:dyDescent="0.35">
      <c r="A341" t="s">
        <v>15</v>
      </c>
      <c r="B341" t="s">
        <v>16</v>
      </c>
      <c r="C341" t="s">
        <v>6</v>
      </c>
      <c r="D341" t="s">
        <v>12</v>
      </c>
      <c r="E341" t="s">
        <v>17</v>
      </c>
      <c r="F341" t="s">
        <v>10</v>
      </c>
      <c r="G341" t="s">
        <v>18</v>
      </c>
      <c r="H341" t="s">
        <v>19</v>
      </c>
      <c r="I341" t="s">
        <v>20</v>
      </c>
      <c r="J341" t="s">
        <v>21</v>
      </c>
      <c r="K341" t="s">
        <v>22</v>
      </c>
      <c r="L341" t="s">
        <v>9</v>
      </c>
      <c r="M341" t="s">
        <v>23</v>
      </c>
      <c r="N341" t="s">
        <v>24</v>
      </c>
    </row>
    <row r="342" spans="1:14" x14ac:dyDescent="0.35">
      <c r="A342" t="s">
        <v>177</v>
      </c>
      <c r="B342">
        <v>1</v>
      </c>
      <c r="C342" t="s">
        <v>7</v>
      </c>
      <c r="D342" t="s">
        <v>13</v>
      </c>
      <c r="E342" t="s">
        <v>104</v>
      </c>
      <c r="F342" t="s">
        <v>26</v>
      </c>
      <c r="I342">
        <v>100</v>
      </c>
      <c r="J342" t="s">
        <v>27</v>
      </c>
      <c r="K342" t="s">
        <v>177</v>
      </c>
    </row>
    <row r="343" spans="1:14" x14ac:dyDescent="0.35">
      <c r="A343" t="s">
        <v>98</v>
      </c>
      <c r="B343">
        <v>1.0245899999999999</v>
      </c>
      <c r="C343" t="s">
        <v>7</v>
      </c>
      <c r="D343" t="s">
        <v>13</v>
      </c>
      <c r="E343" t="s">
        <v>29</v>
      </c>
      <c r="F343" t="s">
        <v>30</v>
      </c>
      <c r="G343">
        <v>0</v>
      </c>
      <c r="H343">
        <v>1.0245899999999999</v>
      </c>
      <c r="J343" t="s">
        <v>27</v>
      </c>
      <c r="K343" t="s">
        <v>98</v>
      </c>
    </row>
    <row r="344" spans="1:14" x14ac:dyDescent="0.35">
      <c r="A344" t="s">
        <v>79</v>
      </c>
      <c r="B344">
        <v>4.0299999999999997E-3</v>
      </c>
      <c r="C344" t="s">
        <v>7</v>
      </c>
      <c r="D344" t="s">
        <v>13</v>
      </c>
      <c r="E344" t="s">
        <v>54</v>
      </c>
      <c r="F344" t="s">
        <v>30</v>
      </c>
      <c r="G344">
        <v>0</v>
      </c>
      <c r="H344">
        <v>4.0299999999999997E-3</v>
      </c>
      <c r="J344" t="s">
        <v>27</v>
      </c>
      <c r="K344" t="s">
        <v>81</v>
      </c>
      <c r="L344" t="s">
        <v>81</v>
      </c>
      <c r="M344" t="s">
        <v>82</v>
      </c>
      <c r="N344" t="s">
        <v>38</v>
      </c>
    </row>
    <row r="345" spans="1:14" x14ac:dyDescent="0.35">
      <c r="A345" t="s">
        <v>42</v>
      </c>
      <c r="B345">
        <v>3.0000000000000001E-5</v>
      </c>
      <c r="C345" t="s">
        <v>33</v>
      </c>
      <c r="D345" t="s">
        <v>34</v>
      </c>
      <c r="E345" t="s">
        <v>29</v>
      </c>
      <c r="F345" t="s">
        <v>30</v>
      </c>
      <c r="G345">
        <v>0</v>
      </c>
      <c r="H345">
        <v>3.0000000000000001E-5</v>
      </c>
      <c r="J345" t="s">
        <v>27</v>
      </c>
      <c r="K345" t="s">
        <v>43</v>
      </c>
      <c r="L345" t="s">
        <v>43</v>
      </c>
      <c r="M345" t="s">
        <v>44</v>
      </c>
      <c r="N345" t="s">
        <v>38</v>
      </c>
    </row>
    <row r="346" spans="1:14" x14ac:dyDescent="0.35">
      <c r="A346" t="s">
        <v>137</v>
      </c>
      <c r="B346">
        <v>9.0000000000000006E-5</v>
      </c>
      <c r="C346" t="s">
        <v>33</v>
      </c>
      <c r="D346" t="s">
        <v>34</v>
      </c>
      <c r="E346" t="s">
        <v>29</v>
      </c>
      <c r="F346" t="s">
        <v>30</v>
      </c>
      <c r="G346">
        <v>0</v>
      </c>
      <c r="H346">
        <v>9.0000000000000006E-5</v>
      </c>
      <c r="J346" t="s">
        <v>27</v>
      </c>
      <c r="K346" t="s">
        <v>139</v>
      </c>
      <c r="L346" t="s">
        <v>139</v>
      </c>
      <c r="M346" t="s">
        <v>140</v>
      </c>
      <c r="N346" t="s">
        <v>38</v>
      </c>
    </row>
    <row r="347" spans="1:14" x14ac:dyDescent="0.35">
      <c r="A347" t="s">
        <v>60</v>
      </c>
      <c r="B347">
        <v>3.5000000000000001E-3</v>
      </c>
      <c r="C347" t="s">
        <v>7</v>
      </c>
      <c r="D347" t="s">
        <v>53</v>
      </c>
      <c r="E347" t="s">
        <v>54</v>
      </c>
      <c r="F347" t="s">
        <v>30</v>
      </c>
      <c r="G347">
        <v>0</v>
      </c>
      <c r="H347">
        <v>3.5000000000000001E-3</v>
      </c>
      <c r="J347" t="s">
        <v>231</v>
      </c>
      <c r="K347" t="s">
        <v>62</v>
      </c>
      <c r="L347" t="s">
        <v>62</v>
      </c>
      <c r="M347" t="s">
        <v>63</v>
      </c>
      <c r="N347" t="s">
        <v>38</v>
      </c>
    </row>
    <row r="348" spans="1:14" x14ac:dyDescent="0.35">
      <c r="A348" t="s">
        <v>65</v>
      </c>
      <c r="B348">
        <v>0.44019999999999998</v>
      </c>
      <c r="C348" t="s">
        <v>33</v>
      </c>
      <c r="D348" t="s">
        <v>53</v>
      </c>
      <c r="E348" t="s">
        <v>54</v>
      </c>
      <c r="F348" t="s">
        <v>30</v>
      </c>
      <c r="G348">
        <v>0</v>
      </c>
      <c r="H348">
        <v>0.44019999999999998</v>
      </c>
      <c r="J348" t="s">
        <v>232</v>
      </c>
      <c r="K348" t="s">
        <v>66</v>
      </c>
      <c r="L348" t="s">
        <v>66</v>
      </c>
      <c r="M348" t="s">
        <v>67</v>
      </c>
      <c r="N348" t="s">
        <v>38</v>
      </c>
    </row>
    <row r="349" spans="1:14" x14ac:dyDescent="0.35">
      <c r="A349" t="s">
        <v>68</v>
      </c>
      <c r="B349">
        <v>2.5853999999999997E-4</v>
      </c>
      <c r="C349" t="s">
        <v>52</v>
      </c>
      <c r="D349" t="s">
        <v>69</v>
      </c>
      <c r="E349" t="s">
        <v>54</v>
      </c>
      <c r="F349" t="s">
        <v>30</v>
      </c>
      <c r="G349">
        <v>0</v>
      </c>
      <c r="H349">
        <v>9.3000000000000005E-4</v>
      </c>
      <c r="J349" t="s">
        <v>27</v>
      </c>
      <c r="K349" t="s">
        <v>71</v>
      </c>
      <c r="L349" t="s">
        <v>71</v>
      </c>
      <c r="M349" t="s">
        <v>72</v>
      </c>
      <c r="N349" t="s">
        <v>38</v>
      </c>
    </row>
    <row r="350" spans="1:14" x14ac:dyDescent="0.35">
      <c r="A350" t="s">
        <v>68</v>
      </c>
      <c r="B350">
        <v>4.9762000000000005E-4</v>
      </c>
      <c r="C350" t="s">
        <v>52</v>
      </c>
      <c r="D350" t="s">
        <v>69</v>
      </c>
      <c r="E350" t="s">
        <v>54</v>
      </c>
      <c r="F350" t="s">
        <v>30</v>
      </c>
      <c r="G350">
        <v>0</v>
      </c>
      <c r="H350">
        <v>1.7899999999999999E-3</v>
      </c>
      <c r="J350" t="s">
        <v>233</v>
      </c>
      <c r="K350" t="s">
        <v>71</v>
      </c>
      <c r="L350" t="s">
        <v>71</v>
      </c>
      <c r="M350" t="s">
        <v>72</v>
      </c>
      <c r="N350" t="s">
        <v>38</v>
      </c>
    </row>
    <row r="352" spans="1:14" ht="15.5" x14ac:dyDescent="0.35">
      <c r="A352" s="1" t="s">
        <v>1</v>
      </c>
      <c r="B352" s="1" t="s">
        <v>77</v>
      </c>
    </row>
    <row r="353" spans="1:14" x14ac:dyDescent="0.35">
      <c r="A353" t="s">
        <v>2</v>
      </c>
      <c r="B353" t="s">
        <v>234</v>
      </c>
    </row>
    <row r="354" spans="1:14" x14ac:dyDescent="0.35">
      <c r="A354" t="s">
        <v>4</v>
      </c>
      <c r="B354" t="s">
        <v>5</v>
      </c>
    </row>
    <row r="355" spans="1:14" x14ac:dyDescent="0.35">
      <c r="A355" t="s">
        <v>6</v>
      </c>
      <c r="B355" t="s">
        <v>7</v>
      </c>
    </row>
    <row r="356" spans="1:14" x14ac:dyDescent="0.35">
      <c r="A356" t="s">
        <v>8</v>
      </c>
      <c r="B356">
        <v>1</v>
      </c>
    </row>
    <row r="357" spans="1:14" x14ac:dyDescent="0.35">
      <c r="A357" t="s">
        <v>9</v>
      </c>
      <c r="B357" t="s">
        <v>77</v>
      </c>
    </row>
    <row r="358" spans="1:14" x14ac:dyDescent="0.35">
      <c r="A358" t="s">
        <v>10</v>
      </c>
      <c r="B358" t="s">
        <v>11</v>
      </c>
    </row>
    <row r="359" spans="1:14" x14ac:dyDescent="0.35">
      <c r="A359" t="s">
        <v>12</v>
      </c>
      <c r="B359" t="s">
        <v>13</v>
      </c>
    </row>
    <row r="360" spans="1:14" ht="15.5" x14ac:dyDescent="0.35">
      <c r="A360" s="1" t="s">
        <v>14</v>
      </c>
    </row>
    <row r="361" spans="1:14" x14ac:dyDescent="0.35">
      <c r="A361" t="s">
        <v>15</v>
      </c>
      <c r="B361" t="s">
        <v>16</v>
      </c>
      <c r="C361" t="s">
        <v>6</v>
      </c>
      <c r="D361" t="s">
        <v>12</v>
      </c>
      <c r="E361" t="s">
        <v>17</v>
      </c>
      <c r="F361" t="s">
        <v>10</v>
      </c>
      <c r="G361" t="s">
        <v>18</v>
      </c>
      <c r="H361" t="s">
        <v>19</v>
      </c>
      <c r="I361" t="s">
        <v>20</v>
      </c>
      <c r="J361" t="s">
        <v>21</v>
      </c>
      <c r="K361" t="s">
        <v>22</v>
      </c>
      <c r="L361" t="s">
        <v>9</v>
      </c>
      <c r="M361" t="s">
        <v>23</v>
      </c>
      <c r="N361" t="s">
        <v>24</v>
      </c>
    </row>
    <row r="362" spans="1:14" x14ac:dyDescent="0.35">
      <c r="A362" t="s">
        <v>77</v>
      </c>
      <c r="B362">
        <v>1</v>
      </c>
      <c r="C362" t="s">
        <v>7</v>
      </c>
      <c r="D362" t="s">
        <v>13</v>
      </c>
      <c r="E362" t="s">
        <v>76</v>
      </c>
      <c r="F362" t="s">
        <v>26</v>
      </c>
      <c r="I362">
        <v>100</v>
      </c>
      <c r="J362" t="s">
        <v>27</v>
      </c>
      <c r="K362" t="s">
        <v>77</v>
      </c>
    </row>
    <row r="363" spans="1:14" x14ac:dyDescent="0.35">
      <c r="A363" t="s">
        <v>114</v>
      </c>
      <c r="B363">
        <v>1.0246</v>
      </c>
      <c r="C363" t="s">
        <v>7</v>
      </c>
      <c r="D363" t="s">
        <v>13</v>
      </c>
      <c r="E363" t="s">
        <v>29</v>
      </c>
      <c r="F363" t="s">
        <v>30</v>
      </c>
      <c r="G363">
        <v>0</v>
      </c>
      <c r="H363">
        <v>1.0246</v>
      </c>
      <c r="J363" t="s">
        <v>235</v>
      </c>
      <c r="K363" t="s">
        <v>114</v>
      </c>
    </row>
    <row r="364" spans="1:14" x14ac:dyDescent="0.35">
      <c r="A364" t="s">
        <v>79</v>
      </c>
      <c r="B364">
        <v>4.0000000000000001E-3</v>
      </c>
      <c r="C364" t="s">
        <v>7</v>
      </c>
      <c r="D364" t="s">
        <v>13</v>
      </c>
      <c r="E364" t="s">
        <v>29</v>
      </c>
      <c r="F364" t="s">
        <v>30</v>
      </c>
      <c r="G364">
        <v>0</v>
      </c>
      <c r="H364">
        <v>4.0000000000000001E-3</v>
      </c>
      <c r="J364" t="s">
        <v>235</v>
      </c>
      <c r="K364" t="s">
        <v>81</v>
      </c>
      <c r="L364" t="s">
        <v>81</v>
      </c>
      <c r="M364" t="s">
        <v>82</v>
      </c>
      <c r="N364" t="s">
        <v>38</v>
      </c>
    </row>
    <row r="365" spans="1:14" x14ac:dyDescent="0.35">
      <c r="A365" t="s">
        <v>42</v>
      </c>
      <c r="B365">
        <v>3.1999999999999999E-5</v>
      </c>
      <c r="C365" t="s">
        <v>33</v>
      </c>
      <c r="D365" t="s">
        <v>34</v>
      </c>
      <c r="E365" t="s">
        <v>29</v>
      </c>
      <c r="F365" t="s">
        <v>30</v>
      </c>
      <c r="G365">
        <v>0</v>
      </c>
      <c r="H365">
        <v>3.1999999999999999E-5</v>
      </c>
      <c r="J365" t="s">
        <v>235</v>
      </c>
      <c r="K365" t="s">
        <v>43</v>
      </c>
      <c r="L365" t="s">
        <v>43</v>
      </c>
      <c r="M365" t="s">
        <v>44</v>
      </c>
      <c r="N365" t="s">
        <v>38</v>
      </c>
    </row>
    <row r="366" spans="1:14" x14ac:dyDescent="0.35">
      <c r="A366" t="s">
        <v>137</v>
      </c>
      <c r="B366">
        <v>8.7999999999999998E-5</v>
      </c>
      <c r="C366" t="s">
        <v>33</v>
      </c>
      <c r="D366" t="s">
        <v>34</v>
      </c>
      <c r="E366" t="s">
        <v>29</v>
      </c>
      <c r="F366" t="s">
        <v>30</v>
      </c>
      <c r="G366">
        <v>0</v>
      </c>
      <c r="H366">
        <v>8.7999999999999998E-5</v>
      </c>
      <c r="J366" t="s">
        <v>235</v>
      </c>
      <c r="K366" t="s">
        <v>139</v>
      </c>
      <c r="L366" t="s">
        <v>139</v>
      </c>
      <c r="M366" t="s">
        <v>140</v>
      </c>
      <c r="N366" t="s">
        <v>38</v>
      </c>
    </row>
    <row r="367" spans="1:14" x14ac:dyDescent="0.35">
      <c r="A367" t="s">
        <v>68</v>
      </c>
      <c r="B367">
        <v>2.5020000000000001E-4</v>
      </c>
      <c r="C367" t="s">
        <v>52</v>
      </c>
      <c r="D367" t="s">
        <v>69</v>
      </c>
      <c r="E367" t="s">
        <v>29</v>
      </c>
      <c r="F367" t="s">
        <v>30</v>
      </c>
      <c r="G367">
        <v>0</v>
      </c>
      <c r="H367">
        <v>8.9999999999999998E-4</v>
      </c>
      <c r="J367" t="s">
        <v>235</v>
      </c>
      <c r="K367" t="s">
        <v>71</v>
      </c>
      <c r="L367" t="s">
        <v>71</v>
      </c>
      <c r="M367" t="s">
        <v>72</v>
      </c>
      <c r="N367" t="s">
        <v>38</v>
      </c>
    </row>
    <row r="369" spans="1:14" ht="15.5" x14ac:dyDescent="0.35">
      <c r="A369" s="1" t="s">
        <v>1</v>
      </c>
      <c r="B369" s="1" t="s">
        <v>116</v>
      </c>
    </row>
    <row r="370" spans="1:14" x14ac:dyDescent="0.35">
      <c r="A370" t="s">
        <v>2</v>
      </c>
      <c r="B370" t="s">
        <v>236</v>
      </c>
    </row>
    <row r="371" spans="1:14" x14ac:dyDescent="0.35">
      <c r="A371" t="s">
        <v>4</v>
      </c>
      <c r="B371" t="s">
        <v>5</v>
      </c>
    </row>
    <row r="372" spans="1:14" x14ac:dyDescent="0.35">
      <c r="A372" t="s">
        <v>6</v>
      </c>
      <c r="B372" t="s">
        <v>7</v>
      </c>
    </row>
    <row r="373" spans="1:14" x14ac:dyDescent="0.35">
      <c r="A373" t="s">
        <v>8</v>
      </c>
      <c r="B373">
        <v>1</v>
      </c>
    </row>
    <row r="374" spans="1:14" x14ac:dyDescent="0.35">
      <c r="A374" t="s">
        <v>9</v>
      </c>
      <c r="B374" t="s">
        <v>116</v>
      </c>
    </row>
    <row r="375" spans="1:14" x14ac:dyDescent="0.35">
      <c r="A375" t="s">
        <v>10</v>
      </c>
      <c r="B375" t="s">
        <v>11</v>
      </c>
    </row>
    <row r="376" spans="1:14" x14ac:dyDescent="0.35">
      <c r="A376" t="s">
        <v>12</v>
      </c>
      <c r="B376" t="s">
        <v>13</v>
      </c>
    </row>
    <row r="377" spans="1:14" ht="15.5" x14ac:dyDescent="0.35">
      <c r="A377" s="1" t="s">
        <v>14</v>
      </c>
    </row>
    <row r="378" spans="1:14" x14ac:dyDescent="0.35">
      <c r="A378" t="s">
        <v>15</v>
      </c>
      <c r="B378" t="s">
        <v>16</v>
      </c>
      <c r="C378" t="s">
        <v>6</v>
      </c>
      <c r="D378" t="s">
        <v>12</v>
      </c>
      <c r="E378" t="s">
        <v>17</v>
      </c>
      <c r="F378" t="s">
        <v>10</v>
      </c>
      <c r="G378" t="s">
        <v>18</v>
      </c>
      <c r="H378" t="s">
        <v>19</v>
      </c>
      <c r="I378" t="s">
        <v>20</v>
      </c>
      <c r="J378" t="s">
        <v>21</v>
      </c>
      <c r="K378" t="s">
        <v>22</v>
      </c>
      <c r="L378" t="s">
        <v>9</v>
      </c>
      <c r="M378" t="s">
        <v>23</v>
      </c>
      <c r="N378" t="s">
        <v>24</v>
      </c>
    </row>
    <row r="379" spans="1:14" x14ac:dyDescent="0.35">
      <c r="A379" t="s">
        <v>100</v>
      </c>
      <c r="B379">
        <v>5.7200000000000001E-5</v>
      </c>
      <c r="D379" t="s">
        <v>34</v>
      </c>
      <c r="E379" t="s">
        <v>101</v>
      </c>
      <c r="F379" t="s">
        <v>102</v>
      </c>
      <c r="G379">
        <v>0</v>
      </c>
      <c r="H379">
        <v>5.7200000000000001E-5</v>
      </c>
      <c r="J379" t="s">
        <v>237</v>
      </c>
    </row>
    <row r="380" spans="1:14" x14ac:dyDescent="0.35">
      <c r="A380" t="s">
        <v>100</v>
      </c>
      <c r="B380">
        <v>1.1999999999999999E-7</v>
      </c>
      <c r="D380" t="s">
        <v>34</v>
      </c>
      <c r="E380" t="s">
        <v>101</v>
      </c>
      <c r="F380" t="s">
        <v>102</v>
      </c>
      <c r="G380">
        <v>0</v>
      </c>
      <c r="H380">
        <v>1.1999999999999999E-7</v>
      </c>
      <c r="J380" t="s">
        <v>238</v>
      </c>
    </row>
    <row r="381" spans="1:14" x14ac:dyDescent="0.35">
      <c r="A381" t="s">
        <v>116</v>
      </c>
      <c r="B381">
        <v>1</v>
      </c>
      <c r="C381" t="s">
        <v>7</v>
      </c>
      <c r="D381" t="s">
        <v>13</v>
      </c>
      <c r="E381" t="s">
        <v>76</v>
      </c>
      <c r="F381" t="s">
        <v>26</v>
      </c>
      <c r="I381">
        <v>100</v>
      </c>
      <c r="J381" t="s">
        <v>27</v>
      </c>
      <c r="K381" t="s">
        <v>116</v>
      </c>
    </row>
    <row r="382" spans="1:14" x14ac:dyDescent="0.35">
      <c r="A382" t="s">
        <v>39</v>
      </c>
      <c r="B382">
        <v>1.3163000000000001E-4</v>
      </c>
      <c r="C382" t="s">
        <v>33</v>
      </c>
      <c r="D382" t="s">
        <v>34</v>
      </c>
      <c r="E382" t="s">
        <v>29</v>
      </c>
      <c r="F382" t="s">
        <v>30</v>
      </c>
      <c r="G382">
        <v>0</v>
      </c>
      <c r="H382">
        <v>1.3163000000000001E-4</v>
      </c>
      <c r="J382" t="s">
        <v>239</v>
      </c>
      <c r="K382" t="s">
        <v>40</v>
      </c>
      <c r="L382" t="s">
        <v>40</v>
      </c>
      <c r="M382" t="s">
        <v>41</v>
      </c>
      <c r="N382" t="s">
        <v>38</v>
      </c>
    </row>
    <row r="383" spans="1:14" x14ac:dyDescent="0.35">
      <c r="A383" t="s">
        <v>197</v>
      </c>
      <c r="B383">
        <v>1.8400000000000001E-3</v>
      </c>
      <c r="C383" t="s">
        <v>33</v>
      </c>
      <c r="D383" t="s">
        <v>34</v>
      </c>
      <c r="E383" t="s">
        <v>29</v>
      </c>
      <c r="F383" t="s">
        <v>30</v>
      </c>
      <c r="G383">
        <v>0</v>
      </c>
      <c r="H383">
        <v>1.8400000000000001E-3</v>
      </c>
      <c r="J383" t="s">
        <v>240</v>
      </c>
      <c r="K383" t="s">
        <v>199</v>
      </c>
      <c r="L383" t="s">
        <v>199</v>
      </c>
      <c r="M383" t="s">
        <v>200</v>
      </c>
      <c r="N383" t="s">
        <v>38</v>
      </c>
    </row>
    <row r="384" spans="1:14" x14ac:dyDescent="0.35">
      <c r="A384" t="s">
        <v>201</v>
      </c>
      <c r="B384">
        <v>9.0000000000000006E-5</v>
      </c>
      <c r="C384" t="s">
        <v>33</v>
      </c>
      <c r="D384" t="s">
        <v>34</v>
      </c>
      <c r="E384" t="s">
        <v>29</v>
      </c>
      <c r="F384" t="s">
        <v>30</v>
      </c>
      <c r="G384">
        <v>0</v>
      </c>
      <c r="H384">
        <v>9.0000000000000006E-5</v>
      </c>
      <c r="J384" t="s">
        <v>241</v>
      </c>
      <c r="K384" t="s">
        <v>203</v>
      </c>
      <c r="L384" t="s">
        <v>203</v>
      </c>
      <c r="M384" t="s">
        <v>204</v>
      </c>
      <c r="N384" t="s">
        <v>38</v>
      </c>
    </row>
    <row r="385" spans="1:14" x14ac:dyDescent="0.35">
      <c r="A385" t="s">
        <v>205</v>
      </c>
      <c r="B385">
        <v>4.0999999999999999E-4</v>
      </c>
      <c r="C385" t="s">
        <v>33</v>
      </c>
      <c r="D385" t="s">
        <v>34</v>
      </c>
      <c r="E385" t="s">
        <v>29</v>
      </c>
      <c r="F385" t="s">
        <v>30</v>
      </c>
      <c r="G385">
        <v>0</v>
      </c>
      <c r="H385">
        <v>4.0999999999999999E-4</v>
      </c>
      <c r="J385" t="s">
        <v>242</v>
      </c>
      <c r="K385" t="s">
        <v>207</v>
      </c>
      <c r="L385" t="s">
        <v>207</v>
      </c>
      <c r="M385" t="s">
        <v>208</v>
      </c>
      <c r="N385" t="s">
        <v>38</v>
      </c>
    </row>
    <row r="386" spans="1:14" x14ac:dyDescent="0.35">
      <c r="A386" t="s">
        <v>209</v>
      </c>
      <c r="B386">
        <v>5.5999999999999995E-4</v>
      </c>
      <c r="C386" t="s">
        <v>33</v>
      </c>
      <c r="D386" t="s">
        <v>34</v>
      </c>
      <c r="E386" t="s">
        <v>29</v>
      </c>
      <c r="F386" t="s">
        <v>30</v>
      </c>
      <c r="G386">
        <v>0</v>
      </c>
      <c r="H386">
        <v>5.5999999999999995E-4</v>
      </c>
      <c r="J386" t="s">
        <v>243</v>
      </c>
      <c r="K386" t="s">
        <v>211</v>
      </c>
      <c r="L386" t="s">
        <v>211</v>
      </c>
      <c r="M386" t="s">
        <v>212</v>
      </c>
      <c r="N386" t="s">
        <v>38</v>
      </c>
    </row>
    <row r="387" spans="1:14" x14ac:dyDescent="0.35">
      <c r="A387" t="s">
        <v>244</v>
      </c>
      <c r="B387">
        <v>3.6000000000000002E-4</v>
      </c>
      <c r="C387" t="s">
        <v>33</v>
      </c>
      <c r="D387" t="s">
        <v>34</v>
      </c>
      <c r="E387" t="s">
        <v>29</v>
      </c>
      <c r="F387" t="s">
        <v>30</v>
      </c>
      <c r="G387">
        <v>0</v>
      </c>
      <c r="H387">
        <v>3.6000000000000002E-4</v>
      </c>
      <c r="J387" t="s">
        <v>245</v>
      </c>
      <c r="K387" t="s">
        <v>246</v>
      </c>
      <c r="L387" t="s">
        <v>246</v>
      </c>
      <c r="M387" t="s">
        <v>247</v>
      </c>
      <c r="N387" t="s">
        <v>38</v>
      </c>
    </row>
    <row r="388" spans="1:14" x14ac:dyDescent="0.35">
      <c r="A388" t="s">
        <v>213</v>
      </c>
      <c r="B388">
        <v>4.0499999999999998E-3</v>
      </c>
      <c r="C388" t="s">
        <v>33</v>
      </c>
      <c r="D388" t="s">
        <v>34</v>
      </c>
      <c r="E388" t="s">
        <v>29</v>
      </c>
      <c r="F388" t="s">
        <v>30</v>
      </c>
      <c r="G388">
        <v>0</v>
      </c>
      <c r="H388">
        <v>4.0499999999999998E-3</v>
      </c>
      <c r="J388" t="s">
        <v>248</v>
      </c>
      <c r="K388" t="s">
        <v>214</v>
      </c>
      <c r="L388" t="s">
        <v>214</v>
      </c>
      <c r="M388" t="s">
        <v>215</v>
      </c>
      <c r="N388" t="s">
        <v>38</v>
      </c>
    </row>
    <row r="389" spans="1:14" x14ac:dyDescent="0.35">
      <c r="A389" t="s">
        <v>110</v>
      </c>
      <c r="B389">
        <v>8.9649999999999994E-4</v>
      </c>
      <c r="C389" t="s">
        <v>7</v>
      </c>
      <c r="D389" t="s">
        <v>34</v>
      </c>
      <c r="E389" t="s">
        <v>29</v>
      </c>
      <c r="F389" t="s">
        <v>30</v>
      </c>
      <c r="G389">
        <v>0</v>
      </c>
      <c r="H389">
        <v>8.9649999999999994E-4</v>
      </c>
      <c r="J389" t="s">
        <v>249</v>
      </c>
      <c r="K389" t="s">
        <v>111</v>
      </c>
      <c r="L389" t="s">
        <v>111</v>
      </c>
      <c r="M389" t="s">
        <v>112</v>
      </c>
      <c r="N389" t="s">
        <v>38</v>
      </c>
    </row>
    <row r="390" spans="1:14" x14ac:dyDescent="0.35">
      <c r="A390" t="s">
        <v>68</v>
      </c>
      <c r="B390">
        <v>8.3678000000000008E-4</v>
      </c>
      <c r="C390" t="s">
        <v>52</v>
      </c>
      <c r="D390" t="s">
        <v>69</v>
      </c>
      <c r="E390" t="s">
        <v>54</v>
      </c>
      <c r="F390" t="s">
        <v>30</v>
      </c>
      <c r="G390">
        <v>0</v>
      </c>
      <c r="H390">
        <v>3.0100000000000001E-3</v>
      </c>
      <c r="J390" t="s">
        <v>250</v>
      </c>
      <c r="K390" t="s">
        <v>71</v>
      </c>
      <c r="L390" t="s">
        <v>71</v>
      </c>
      <c r="M390" t="s">
        <v>72</v>
      </c>
      <c r="N390" t="s">
        <v>38</v>
      </c>
    </row>
    <row r="391" spans="1:14" x14ac:dyDescent="0.35">
      <c r="A391" t="s">
        <v>218</v>
      </c>
      <c r="B391">
        <v>1.5270999999999999E-4</v>
      </c>
      <c r="C391" t="s">
        <v>7</v>
      </c>
      <c r="D391" t="s">
        <v>34</v>
      </c>
      <c r="E391" t="s">
        <v>29</v>
      </c>
      <c r="F391" t="s">
        <v>30</v>
      </c>
      <c r="G391">
        <v>0</v>
      </c>
      <c r="H391">
        <v>1.5270999999999999E-4</v>
      </c>
      <c r="J391" t="s">
        <v>239</v>
      </c>
      <c r="K391" t="s">
        <v>219</v>
      </c>
      <c r="L391" t="s">
        <v>219</v>
      </c>
      <c r="M391" t="s">
        <v>220</v>
      </c>
      <c r="N391" t="s">
        <v>38</v>
      </c>
    </row>
    <row r="393" spans="1:14" ht="15.5" x14ac:dyDescent="0.35">
      <c r="A393" s="1" t="s">
        <v>1</v>
      </c>
      <c r="B393" s="1" t="s">
        <v>28</v>
      </c>
    </row>
    <row r="394" spans="1:14" x14ac:dyDescent="0.35">
      <c r="A394" t="s">
        <v>2</v>
      </c>
      <c r="B394" t="s">
        <v>251</v>
      </c>
    </row>
    <row r="395" spans="1:14" x14ac:dyDescent="0.35">
      <c r="A395" t="s">
        <v>4</v>
      </c>
      <c r="B395" t="s">
        <v>5</v>
      </c>
    </row>
    <row r="396" spans="1:14" x14ac:dyDescent="0.35">
      <c r="A396" t="s">
        <v>6</v>
      </c>
      <c r="B396" t="s">
        <v>7</v>
      </c>
    </row>
    <row r="397" spans="1:14" x14ac:dyDescent="0.35">
      <c r="A397" t="s">
        <v>8</v>
      </c>
      <c r="B397">
        <v>1</v>
      </c>
    </row>
    <row r="398" spans="1:14" x14ac:dyDescent="0.35">
      <c r="A398" t="s">
        <v>9</v>
      </c>
      <c r="B398" t="s">
        <v>28</v>
      </c>
    </row>
    <row r="399" spans="1:14" x14ac:dyDescent="0.35">
      <c r="A399" t="s">
        <v>10</v>
      </c>
      <c r="B399" t="s">
        <v>11</v>
      </c>
    </row>
    <row r="400" spans="1:14" x14ac:dyDescent="0.35">
      <c r="A400" t="s">
        <v>12</v>
      </c>
      <c r="B400" t="s">
        <v>13</v>
      </c>
    </row>
    <row r="401" spans="1:14" ht="15.5" x14ac:dyDescent="0.35">
      <c r="A401" s="1" t="s">
        <v>14</v>
      </c>
    </row>
    <row r="402" spans="1:14" x14ac:dyDescent="0.35">
      <c r="A402" t="s">
        <v>15</v>
      </c>
      <c r="B402" t="s">
        <v>16</v>
      </c>
      <c r="C402" t="s">
        <v>6</v>
      </c>
      <c r="D402" t="s">
        <v>12</v>
      </c>
      <c r="E402" t="s">
        <v>17</v>
      </c>
      <c r="F402" t="s">
        <v>10</v>
      </c>
      <c r="G402" t="s">
        <v>18</v>
      </c>
      <c r="H402" t="s">
        <v>19</v>
      </c>
      <c r="I402" t="s">
        <v>20</v>
      </c>
      <c r="J402" t="s">
        <v>21</v>
      </c>
      <c r="K402" t="s">
        <v>22</v>
      </c>
      <c r="L402" t="s">
        <v>9</v>
      </c>
      <c r="M402" t="s">
        <v>23</v>
      </c>
      <c r="N402" t="s">
        <v>24</v>
      </c>
    </row>
    <row r="403" spans="1:14" x14ac:dyDescent="0.35">
      <c r="A403" t="s">
        <v>28</v>
      </c>
      <c r="B403">
        <v>1</v>
      </c>
      <c r="C403" t="s">
        <v>7</v>
      </c>
      <c r="D403" t="s">
        <v>13</v>
      </c>
      <c r="E403" t="s">
        <v>25</v>
      </c>
      <c r="F403" t="s">
        <v>26</v>
      </c>
      <c r="I403">
        <v>100</v>
      </c>
      <c r="J403" t="s">
        <v>27</v>
      </c>
      <c r="K403" t="s">
        <v>28</v>
      </c>
    </row>
    <row r="404" spans="1:14" x14ac:dyDescent="0.35">
      <c r="A404" t="s">
        <v>347</v>
      </c>
      <c r="B404">
        <f>1.0246/37</f>
        <v>2.769189189189189E-2</v>
      </c>
      <c r="C404" t="s">
        <v>33</v>
      </c>
      <c r="D404" t="s">
        <v>34</v>
      </c>
      <c r="F404" t="s">
        <v>30</v>
      </c>
      <c r="J404" t="s">
        <v>253</v>
      </c>
      <c r="L404" t="s">
        <v>348</v>
      </c>
    </row>
    <row r="405" spans="1:14" x14ac:dyDescent="0.35">
      <c r="A405" t="s">
        <v>79</v>
      </c>
      <c r="B405">
        <v>4.0000000000000001E-3</v>
      </c>
      <c r="C405" t="s">
        <v>7</v>
      </c>
      <c r="D405" t="s">
        <v>13</v>
      </c>
      <c r="E405" t="s">
        <v>29</v>
      </c>
      <c r="F405" t="s">
        <v>30</v>
      </c>
      <c r="G405">
        <v>0</v>
      </c>
      <c r="H405">
        <v>4.0000000000000001E-3</v>
      </c>
      <c r="J405" t="s">
        <v>235</v>
      </c>
      <c r="K405" t="s">
        <v>81</v>
      </c>
      <c r="L405" t="s">
        <v>81</v>
      </c>
      <c r="M405" t="s">
        <v>82</v>
      </c>
      <c r="N405" t="s">
        <v>38</v>
      </c>
    </row>
    <row r="406" spans="1:14" x14ac:dyDescent="0.35">
      <c r="A406" t="s">
        <v>42</v>
      </c>
      <c r="B406">
        <v>3.1999999999999999E-5</v>
      </c>
      <c r="C406" t="s">
        <v>33</v>
      </c>
      <c r="D406" t="s">
        <v>34</v>
      </c>
      <c r="E406" t="s">
        <v>29</v>
      </c>
      <c r="F406" t="s">
        <v>30</v>
      </c>
      <c r="G406">
        <v>0</v>
      </c>
      <c r="H406">
        <v>3.1999999999999999E-5</v>
      </c>
      <c r="J406" t="s">
        <v>235</v>
      </c>
      <c r="K406" t="s">
        <v>43</v>
      </c>
      <c r="L406" t="s">
        <v>43</v>
      </c>
      <c r="M406" t="s">
        <v>44</v>
      </c>
      <c r="N406" t="s">
        <v>38</v>
      </c>
    </row>
    <row r="407" spans="1:14" x14ac:dyDescent="0.35">
      <c r="A407" t="s">
        <v>137</v>
      </c>
      <c r="B407">
        <v>8.7999999999999998E-5</v>
      </c>
      <c r="C407" t="s">
        <v>33</v>
      </c>
      <c r="D407" t="s">
        <v>34</v>
      </c>
      <c r="E407" t="s">
        <v>29</v>
      </c>
      <c r="F407" t="s">
        <v>30</v>
      </c>
      <c r="G407">
        <v>0</v>
      </c>
      <c r="H407">
        <v>8.7999999999999998E-5</v>
      </c>
      <c r="J407" t="s">
        <v>235</v>
      </c>
      <c r="K407" t="s">
        <v>139</v>
      </c>
      <c r="L407" t="s">
        <v>139</v>
      </c>
      <c r="M407" t="s">
        <v>140</v>
      </c>
      <c r="N407" t="s">
        <v>38</v>
      </c>
    </row>
    <row r="408" spans="1:14" x14ac:dyDescent="0.35">
      <c r="A408" t="s">
        <v>60</v>
      </c>
      <c r="B408">
        <v>2.8999999999999998E-3</v>
      </c>
      <c r="C408" t="s">
        <v>7</v>
      </c>
      <c r="D408" t="s">
        <v>53</v>
      </c>
      <c r="E408" t="s">
        <v>54</v>
      </c>
      <c r="F408" t="s">
        <v>30</v>
      </c>
      <c r="G408">
        <v>0</v>
      </c>
      <c r="H408">
        <v>2.8999999999999998E-3</v>
      </c>
      <c r="J408" t="s">
        <v>254</v>
      </c>
      <c r="K408" t="s">
        <v>62</v>
      </c>
      <c r="L408" t="s">
        <v>62</v>
      </c>
      <c r="M408" t="s">
        <v>63</v>
      </c>
      <c r="N408" t="s">
        <v>38</v>
      </c>
    </row>
    <row r="409" spans="1:14" x14ac:dyDescent="0.35">
      <c r="A409" t="s">
        <v>65</v>
      </c>
      <c r="B409">
        <v>0.18920000000000001</v>
      </c>
      <c r="C409" t="s">
        <v>33</v>
      </c>
      <c r="D409" t="s">
        <v>53</v>
      </c>
      <c r="E409" t="s">
        <v>54</v>
      </c>
      <c r="F409" t="s">
        <v>30</v>
      </c>
      <c r="G409">
        <v>0</v>
      </c>
      <c r="H409">
        <v>0.18920000000000001</v>
      </c>
      <c r="J409" t="s">
        <v>255</v>
      </c>
      <c r="K409" t="s">
        <v>66</v>
      </c>
      <c r="L409" t="s">
        <v>66</v>
      </c>
      <c r="M409" t="s">
        <v>67</v>
      </c>
      <c r="N409" t="s">
        <v>38</v>
      </c>
    </row>
    <row r="410" spans="1:14" x14ac:dyDescent="0.35">
      <c r="A410" t="s">
        <v>68</v>
      </c>
      <c r="B410">
        <v>2.5020000000000001E-4</v>
      </c>
      <c r="C410" t="s">
        <v>52</v>
      </c>
      <c r="D410" t="s">
        <v>69</v>
      </c>
      <c r="E410" t="s">
        <v>29</v>
      </c>
      <c r="F410" t="s">
        <v>30</v>
      </c>
      <c r="G410">
        <v>0</v>
      </c>
      <c r="H410">
        <v>8.9999999999999998E-4</v>
      </c>
      <c r="J410" t="s">
        <v>235</v>
      </c>
      <c r="K410" t="s">
        <v>71</v>
      </c>
      <c r="L410" t="s">
        <v>71</v>
      </c>
      <c r="M410" t="s">
        <v>72</v>
      </c>
      <c r="N410" t="s">
        <v>38</v>
      </c>
    </row>
    <row r="412" spans="1:14" ht="15.5" x14ac:dyDescent="0.35">
      <c r="A412" s="1" t="s">
        <v>1</v>
      </c>
      <c r="B412" s="1" t="s">
        <v>256</v>
      </c>
    </row>
    <row r="413" spans="1:14" x14ac:dyDescent="0.35">
      <c r="A413" t="s">
        <v>2</v>
      </c>
      <c r="B413" t="s">
        <v>257</v>
      </c>
    </row>
    <row r="414" spans="1:14" x14ac:dyDescent="0.35">
      <c r="A414" t="s">
        <v>4</v>
      </c>
      <c r="B414" t="s">
        <v>5</v>
      </c>
    </row>
    <row r="415" spans="1:14" x14ac:dyDescent="0.35">
      <c r="A415" t="s">
        <v>6</v>
      </c>
      <c r="B415" t="s">
        <v>7</v>
      </c>
    </row>
    <row r="416" spans="1:14" x14ac:dyDescent="0.35">
      <c r="A416" t="s">
        <v>8</v>
      </c>
      <c r="B416">
        <v>1</v>
      </c>
    </row>
    <row r="417" spans="1:14" x14ac:dyDescent="0.35">
      <c r="A417" t="s">
        <v>9</v>
      </c>
      <c r="B417" t="s">
        <v>256</v>
      </c>
    </row>
    <row r="418" spans="1:14" x14ac:dyDescent="0.35">
      <c r="A418" t="s">
        <v>10</v>
      </c>
      <c r="B418" t="s">
        <v>11</v>
      </c>
    </row>
    <row r="419" spans="1:14" x14ac:dyDescent="0.35">
      <c r="A419" t="s">
        <v>12</v>
      </c>
      <c r="B419" t="s">
        <v>13</v>
      </c>
    </row>
    <row r="420" spans="1:14" ht="15.5" x14ac:dyDescent="0.35">
      <c r="A420" s="1" t="s">
        <v>14</v>
      </c>
    </row>
    <row r="421" spans="1:14" x14ac:dyDescent="0.35">
      <c r="A421" t="s">
        <v>15</v>
      </c>
      <c r="B421" t="s">
        <v>16</v>
      </c>
      <c r="C421" t="s">
        <v>6</v>
      </c>
      <c r="D421" t="s">
        <v>12</v>
      </c>
      <c r="E421" t="s">
        <v>17</v>
      </c>
      <c r="F421" t="s">
        <v>10</v>
      </c>
      <c r="G421" t="s">
        <v>18</v>
      </c>
      <c r="H421" t="s">
        <v>19</v>
      </c>
      <c r="I421" t="s">
        <v>20</v>
      </c>
      <c r="J421" t="s">
        <v>21</v>
      </c>
      <c r="K421" t="s">
        <v>22</v>
      </c>
      <c r="L421" t="s">
        <v>9</v>
      </c>
      <c r="M421" t="s">
        <v>23</v>
      </c>
      <c r="N421" t="s">
        <v>24</v>
      </c>
    </row>
    <row r="422" spans="1:14" x14ac:dyDescent="0.35">
      <c r="A422" t="s">
        <v>100</v>
      </c>
      <c r="B422">
        <v>3.03E-8</v>
      </c>
      <c r="D422" t="s">
        <v>34</v>
      </c>
      <c r="E422" t="s">
        <v>101</v>
      </c>
      <c r="F422" t="s">
        <v>102</v>
      </c>
      <c r="G422">
        <v>0</v>
      </c>
      <c r="H422">
        <v>3.03E-8</v>
      </c>
      <c r="J422" t="s">
        <v>27</v>
      </c>
    </row>
    <row r="423" spans="1:14" x14ac:dyDescent="0.35">
      <c r="A423" t="s">
        <v>103</v>
      </c>
      <c r="B423">
        <v>1.2299999999999999E-8</v>
      </c>
      <c r="D423" t="s">
        <v>34</v>
      </c>
      <c r="E423" t="s">
        <v>101</v>
      </c>
      <c r="F423" t="s">
        <v>102</v>
      </c>
      <c r="G423">
        <v>0</v>
      </c>
      <c r="H423">
        <v>1.2299999999999999E-8</v>
      </c>
      <c r="J423" t="s">
        <v>27</v>
      </c>
    </row>
    <row r="424" spans="1:14" x14ac:dyDescent="0.35">
      <c r="A424" t="s">
        <v>256</v>
      </c>
      <c r="B424">
        <v>1</v>
      </c>
      <c r="C424" t="s">
        <v>7</v>
      </c>
      <c r="D424" t="s">
        <v>13</v>
      </c>
      <c r="E424" t="s">
        <v>258</v>
      </c>
      <c r="F424" t="s">
        <v>26</v>
      </c>
      <c r="I424">
        <v>100</v>
      </c>
      <c r="J424" t="s">
        <v>27</v>
      </c>
      <c r="K424" t="s">
        <v>256</v>
      </c>
    </row>
    <row r="425" spans="1:14" x14ac:dyDescent="0.35">
      <c r="A425" t="s">
        <v>110</v>
      </c>
      <c r="B425">
        <v>2.34E-4</v>
      </c>
      <c r="C425" t="s">
        <v>7</v>
      </c>
      <c r="D425" t="s">
        <v>34</v>
      </c>
      <c r="E425" t="s">
        <v>29</v>
      </c>
      <c r="F425" t="s">
        <v>30</v>
      </c>
      <c r="G425">
        <v>0</v>
      </c>
      <c r="H425">
        <v>2.34E-4</v>
      </c>
      <c r="J425" t="s">
        <v>27</v>
      </c>
      <c r="K425" t="s">
        <v>111</v>
      </c>
      <c r="L425" t="s">
        <v>111</v>
      </c>
      <c r="M425" t="s">
        <v>112</v>
      </c>
      <c r="N425" t="s">
        <v>38</v>
      </c>
    </row>
    <row r="427" spans="1:14" ht="15.5" x14ac:dyDescent="0.35">
      <c r="A427" s="1" t="s">
        <v>1</v>
      </c>
      <c r="B427" s="1" t="s">
        <v>161</v>
      </c>
    </row>
    <row r="428" spans="1:14" x14ac:dyDescent="0.35">
      <c r="A428" t="s">
        <v>2</v>
      </c>
      <c r="B428" t="s">
        <v>259</v>
      </c>
    </row>
    <row r="429" spans="1:14" x14ac:dyDescent="0.35">
      <c r="A429" t="s">
        <v>4</v>
      </c>
      <c r="B429" t="s">
        <v>5</v>
      </c>
    </row>
    <row r="430" spans="1:14" x14ac:dyDescent="0.35">
      <c r="A430" t="s">
        <v>6</v>
      </c>
      <c r="B430" t="s">
        <v>7</v>
      </c>
    </row>
    <row r="431" spans="1:14" x14ac:dyDescent="0.35">
      <c r="A431" t="s">
        <v>8</v>
      </c>
      <c r="B431">
        <v>1</v>
      </c>
    </row>
    <row r="432" spans="1:14" x14ac:dyDescent="0.35">
      <c r="A432" t="s">
        <v>9</v>
      </c>
      <c r="B432" t="s">
        <v>161</v>
      </c>
    </row>
    <row r="433" spans="1:14" x14ac:dyDescent="0.35">
      <c r="A433" t="s">
        <v>10</v>
      </c>
      <c r="B433" t="s">
        <v>11</v>
      </c>
    </row>
    <row r="434" spans="1:14" x14ac:dyDescent="0.35">
      <c r="A434" t="s">
        <v>12</v>
      </c>
      <c r="B434" t="s">
        <v>13</v>
      </c>
    </row>
    <row r="435" spans="1:14" ht="15.5" x14ac:dyDescent="0.35">
      <c r="A435" s="1" t="s">
        <v>14</v>
      </c>
    </row>
    <row r="436" spans="1:14" x14ac:dyDescent="0.35">
      <c r="A436" t="s">
        <v>15</v>
      </c>
      <c r="B436" t="s">
        <v>16</v>
      </c>
      <c r="C436" t="s">
        <v>6</v>
      </c>
      <c r="D436" t="s">
        <v>12</v>
      </c>
      <c r="E436" t="s">
        <v>17</v>
      </c>
      <c r="F436" t="s">
        <v>10</v>
      </c>
      <c r="G436" t="s">
        <v>18</v>
      </c>
      <c r="H436" t="s">
        <v>19</v>
      </c>
      <c r="I436" t="s">
        <v>20</v>
      </c>
      <c r="J436" t="s">
        <v>21</v>
      </c>
      <c r="K436" t="s">
        <v>22</v>
      </c>
      <c r="L436" t="s">
        <v>9</v>
      </c>
      <c r="M436" t="s">
        <v>23</v>
      </c>
      <c r="N436" t="s">
        <v>24</v>
      </c>
    </row>
    <row r="437" spans="1:14" x14ac:dyDescent="0.35">
      <c r="A437" t="s">
        <v>100</v>
      </c>
      <c r="B437">
        <v>1.257E-5</v>
      </c>
      <c r="D437" t="s">
        <v>34</v>
      </c>
      <c r="E437" t="s">
        <v>101</v>
      </c>
      <c r="F437" t="s">
        <v>102</v>
      </c>
      <c r="G437">
        <v>0</v>
      </c>
      <c r="H437">
        <v>1.257E-5</v>
      </c>
      <c r="J437" t="s">
        <v>260</v>
      </c>
    </row>
    <row r="438" spans="1:14" x14ac:dyDescent="0.35">
      <c r="A438" t="s">
        <v>100</v>
      </c>
      <c r="B438">
        <v>2.9999999999999997E-8</v>
      </c>
      <c r="D438" t="s">
        <v>34</v>
      </c>
      <c r="E438" t="s">
        <v>101</v>
      </c>
      <c r="F438" t="s">
        <v>102</v>
      </c>
      <c r="G438">
        <v>0</v>
      </c>
      <c r="H438">
        <v>2.9999999999999997E-8</v>
      </c>
      <c r="J438" t="s">
        <v>238</v>
      </c>
    </row>
    <row r="439" spans="1:14" x14ac:dyDescent="0.35">
      <c r="A439" t="s">
        <v>103</v>
      </c>
      <c r="B439">
        <v>1E-8</v>
      </c>
      <c r="D439" t="s">
        <v>34</v>
      </c>
      <c r="E439" t="s">
        <v>101</v>
      </c>
      <c r="F439" t="s">
        <v>102</v>
      </c>
      <c r="G439">
        <v>0</v>
      </c>
      <c r="H439">
        <v>1E-8</v>
      </c>
      <c r="J439" t="s">
        <v>238</v>
      </c>
    </row>
    <row r="440" spans="1:14" x14ac:dyDescent="0.35">
      <c r="A440" t="s">
        <v>161</v>
      </c>
      <c r="B440">
        <v>1</v>
      </c>
      <c r="C440" t="s">
        <v>7</v>
      </c>
      <c r="D440" t="s">
        <v>13</v>
      </c>
      <c r="E440" t="s">
        <v>160</v>
      </c>
      <c r="F440" t="s">
        <v>26</v>
      </c>
      <c r="I440">
        <v>100</v>
      </c>
      <c r="J440" t="s">
        <v>261</v>
      </c>
      <c r="K440" t="s">
        <v>161</v>
      </c>
    </row>
    <row r="441" spans="1:14" x14ac:dyDescent="0.35">
      <c r="A441" t="s">
        <v>197</v>
      </c>
      <c r="B441">
        <v>3.5E-4</v>
      </c>
      <c r="C441" t="s">
        <v>33</v>
      </c>
      <c r="D441" t="s">
        <v>34</v>
      </c>
      <c r="E441" t="s">
        <v>29</v>
      </c>
      <c r="F441" t="s">
        <v>30</v>
      </c>
      <c r="G441">
        <v>0</v>
      </c>
      <c r="H441">
        <v>3.5E-4</v>
      </c>
      <c r="J441" t="s">
        <v>262</v>
      </c>
      <c r="K441" t="s">
        <v>199</v>
      </c>
      <c r="L441" t="s">
        <v>199</v>
      </c>
      <c r="M441" t="s">
        <v>200</v>
      </c>
      <c r="N441" t="s">
        <v>38</v>
      </c>
    </row>
    <row r="442" spans="1:14" x14ac:dyDescent="0.35">
      <c r="A442" t="s">
        <v>201</v>
      </c>
      <c r="B442">
        <v>5.0000000000000002E-5</v>
      </c>
      <c r="C442" t="s">
        <v>33</v>
      </c>
      <c r="D442" t="s">
        <v>34</v>
      </c>
      <c r="E442" t="s">
        <v>29</v>
      </c>
      <c r="F442" t="s">
        <v>30</v>
      </c>
      <c r="G442">
        <v>0</v>
      </c>
      <c r="H442">
        <v>5.0000000000000002E-5</v>
      </c>
      <c r="J442" t="s">
        <v>263</v>
      </c>
      <c r="K442" t="s">
        <v>203</v>
      </c>
      <c r="L442" t="s">
        <v>203</v>
      </c>
      <c r="M442" t="s">
        <v>204</v>
      </c>
      <c r="N442" t="s">
        <v>38</v>
      </c>
    </row>
    <row r="443" spans="1:14" x14ac:dyDescent="0.35">
      <c r="A443" t="s">
        <v>205</v>
      </c>
      <c r="B443">
        <v>1.4999999999999999E-4</v>
      </c>
      <c r="C443" t="s">
        <v>33</v>
      </c>
      <c r="D443" t="s">
        <v>34</v>
      </c>
      <c r="E443" t="s">
        <v>29</v>
      </c>
      <c r="F443" t="s">
        <v>30</v>
      </c>
      <c r="G443">
        <v>0</v>
      </c>
      <c r="H443">
        <v>1.4999999999999999E-4</v>
      </c>
      <c r="J443" t="s">
        <v>264</v>
      </c>
      <c r="K443" t="s">
        <v>207</v>
      </c>
      <c r="L443" t="s">
        <v>207</v>
      </c>
      <c r="M443" t="s">
        <v>208</v>
      </c>
      <c r="N443" t="s">
        <v>38</v>
      </c>
    </row>
    <row r="444" spans="1:14" x14ac:dyDescent="0.35">
      <c r="A444" t="s">
        <v>209</v>
      </c>
      <c r="B444">
        <v>2.5999999999999998E-4</v>
      </c>
      <c r="C444" t="s">
        <v>33</v>
      </c>
      <c r="D444" t="s">
        <v>34</v>
      </c>
      <c r="E444" t="s">
        <v>29</v>
      </c>
      <c r="F444" t="s">
        <v>30</v>
      </c>
      <c r="G444">
        <v>0</v>
      </c>
      <c r="H444">
        <v>2.5999999999999998E-4</v>
      </c>
      <c r="J444" t="s">
        <v>265</v>
      </c>
      <c r="K444" t="s">
        <v>211</v>
      </c>
      <c r="L444" t="s">
        <v>211</v>
      </c>
      <c r="M444" t="s">
        <v>212</v>
      </c>
      <c r="N444" t="s">
        <v>38</v>
      </c>
    </row>
    <row r="445" spans="1:14" x14ac:dyDescent="0.35">
      <c r="A445" t="s">
        <v>213</v>
      </c>
      <c r="B445">
        <v>1.08E-3</v>
      </c>
      <c r="C445" t="s">
        <v>33</v>
      </c>
      <c r="D445" t="s">
        <v>34</v>
      </c>
      <c r="E445" t="s">
        <v>29</v>
      </c>
      <c r="F445" t="s">
        <v>30</v>
      </c>
      <c r="G445">
        <v>0</v>
      </c>
      <c r="H445">
        <v>1.08E-3</v>
      </c>
      <c r="J445" t="s">
        <v>266</v>
      </c>
      <c r="K445" t="s">
        <v>214</v>
      </c>
      <c r="L445" t="s">
        <v>214</v>
      </c>
      <c r="M445" t="s">
        <v>215</v>
      </c>
      <c r="N445" t="s">
        <v>38</v>
      </c>
    </row>
    <row r="446" spans="1:14" x14ac:dyDescent="0.35">
      <c r="A446" t="s">
        <v>267</v>
      </c>
      <c r="B446">
        <v>1.0000000000000001E-5</v>
      </c>
      <c r="C446" t="s">
        <v>33</v>
      </c>
      <c r="D446" t="s">
        <v>34</v>
      </c>
      <c r="E446" t="s">
        <v>29</v>
      </c>
      <c r="F446" t="s">
        <v>30</v>
      </c>
      <c r="G446">
        <v>0</v>
      </c>
      <c r="H446">
        <v>1.0000000000000001E-5</v>
      </c>
      <c r="J446" t="s">
        <v>268</v>
      </c>
      <c r="K446" t="s">
        <v>269</v>
      </c>
      <c r="L446" t="s">
        <v>269</v>
      </c>
      <c r="M446" t="s">
        <v>270</v>
      </c>
      <c r="N446" t="s">
        <v>38</v>
      </c>
    </row>
    <row r="447" spans="1:14" x14ac:dyDescent="0.35">
      <c r="A447" t="s">
        <v>110</v>
      </c>
      <c r="B447">
        <v>2.4362E-4</v>
      </c>
      <c r="C447" t="s">
        <v>7</v>
      </c>
      <c r="D447" t="s">
        <v>34</v>
      </c>
      <c r="E447" t="s">
        <v>29</v>
      </c>
      <c r="F447" t="s">
        <v>30</v>
      </c>
      <c r="G447">
        <v>0</v>
      </c>
      <c r="H447">
        <v>2.4362E-4</v>
      </c>
      <c r="J447" t="s">
        <v>271</v>
      </c>
      <c r="K447" t="s">
        <v>111</v>
      </c>
      <c r="L447" t="s">
        <v>111</v>
      </c>
      <c r="M447" t="s">
        <v>112</v>
      </c>
      <c r="N447" t="s">
        <v>38</v>
      </c>
    </row>
    <row r="448" spans="1:14" x14ac:dyDescent="0.35">
      <c r="A448" t="s">
        <v>68</v>
      </c>
      <c r="B448">
        <v>1.0564000000000001E-3</v>
      </c>
      <c r="C448" t="s">
        <v>52</v>
      </c>
      <c r="D448" t="s">
        <v>69</v>
      </c>
      <c r="E448" t="s">
        <v>54</v>
      </c>
      <c r="F448" t="s">
        <v>30</v>
      </c>
      <c r="G448">
        <v>0</v>
      </c>
      <c r="H448">
        <v>3.8E-3</v>
      </c>
      <c r="J448" t="s">
        <v>272</v>
      </c>
      <c r="K448" t="s">
        <v>71</v>
      </c>
      <c r="L448" t="s">
        <v>71</v>
      </c>
      <c r="M448" t="s">
        <v>72</v>
      </c>
      <c r="N448" t="s">
        <v>38</v>
      </c>
    </row>
    <row r="449" spans="1:14" x14ac:dyDescent="0.35">
      <c r="A449" t="s">
        <v>68</v>
      </c>
      <c r="B449">
        <v>5.9999999999999995E-4</v>
      </c>
      <c r="C449" t="s">
        <v>52</v>
      </c>
      <c r="D449" t="s">
        <v>69</v>
      </c>
      <c r="E449" t="s">
        <v>54</v>
      </c>
      <c r="F449" t="s">
        <v>30</v>
      </c>
      <c r="G449">
        <v>0</v>
      </c>
      <c r="H449">
        <v>5.9999999999999995E-4</v>
      </c>
      <c r="J449" t="s">
        <v>273</v>
      </c>
      <c r="K449" t="s">
        <v>71</v>
      </c>
      <c r="L449" t="s">
        <v>71</v>
      </c>
      <c r="M449" t="s">
        <v>72</v>
      </c>
      <c r="N449" t="s">
        <v>38</v>
      </c>
    </row>
    <row r="451" spans="1:14" ht="15.5" x14ac:dyDescent="0.35">
      <c r="A451" s="1" t="s">
        <v>1</v>
      </c>
      <c r="B451" s="1" t="s">
        <v>252</v>
      </c>
    </row>
    <row r="452" spans="1:14" x14ac:dyDescent="0.35">
      <c r="A452" t="s">
        <v>2</v>
      </c>
      <c r="B452" t="s">
        <v>274</v>
      </c>
    </row>
    <row r="453" spans="1:14" x14ac:dyDescent="0.35">
      <c r="A453" t="s">
        <v>4</v>
      </c>
      <c r="B453" t="s">
        <v>5</v>
      </c>
    </row>
    <row r="454" spans="1:14" x14ac:dyDescent="0.35">
      <c r="A454" t="s">
        <v>6</v>
      </c>
      <c r="B454" t="s">
        <v>7</v>
      </c>
    </row>
    <row r="455" spans="1:14" x14ac:dyDescent="0.35">
      <c r="A455" t="s">
        <v>8</v>
      </c>
      <c r="B455">
        <v>1</v>
      </c>
    </row>
    <row r="456" spans="1:14" x14ac:dyDescent="0.35">
      <c r="A456" t="s">
        <v>9</v>
      </c>
      <c r="B456" t="s">
        <v>252</v>
      </c>
    </row>
    <row r="457" spans="1:14" x14ac:dyDescent="0.35">
      <c r="A457" t="s">
        <v>10</v>
      </c>
      <c r="B457" t="s">
        <v>11</v>
      </c>
    </row>
    <row r="458" spans="1:14" x14ac:dyDescent="0.35">
      <c r="A458" t="s">
        <v>12</v>
      </c>
      <c r="B458" t="s">
        <v>13</v>
      </c>
    </row>
    <row r="459" spans="1:14" ht="15.5" x14ac:dyDescent="0.35">
      <c r="A459" s="1" t="s">
        <v>14</v>
      </c>
    </row>
    <row r="460" spans="1:14" x14ac:dyDescent="0.35">
      <c r="A460" t="s">
        <v>15</v>
      </c>
      <c r="B460" t="s">
        <v>16</v>
      </c>
      <c r="C460" t="s">
        <v>6</v>
      </c>
      <c r="D460" t="s">
        <v>12</v>
      </c>
      <c r="E460" t="s">
        <v>17</v>
      </c>
      <c r="F460" t="s">
        <v>10</v>
      </c>
      <c r="G460" t="s">
        <v>20</v>
      </c>
      <c r="H460" t="s">
        <v>21</v>
      </c>
      <c r="I460" t="s">
        <v>22</v>
      </c>
    </row>
    <row r="461" spans="1:14" x14ac:dyDescent="0.35">
      <c r="A461" t="s">
        <v>252</v>
      </c>
      <c r="B461">
        <v>1</v>
      </c>
      <c r="C461" t="s">
        <v>7</v>
      </c>
      <c r="D461" t="s">
        <v>13</v>
      </c>
      <c r="E461" t="s">
        <v>25</v>
      </c>
      <c r="F461" t="s">
        <v>26</v>
      </c>
      <c r="G461">
        <v>100</v>
      </c>
      <c r="H461" t="s">
        <v>27</v>
      </c>
      <c r="I461" t="s">
        <v>252</v>
      </c>
    </row>
    <row r="463" spans="1:14" ht="15.5" x14ac:dyDescent="0.35">
      <c r="A463" s="1" t="s">
        <v>1</v>
      </c>
      <c r="B463" s="1" t="s">
        <v>169</v>
      </c>
    </row>
    <row r="464" spans="1:14" x14ac:dyDescent="0.35">
      <c r="A464" t="s">
        <v>2</v>
      </c>
      <c r="B464" t="s">
        <v>275</v>
      </c>
    </row>
    <row r="465" spans="1:14" x14ac:dyDescent="0.35">
      <c r="A465" t="s">
        <v>4</v>
      </c>
      <c r="B465" t="s">
        <v>5</v>
      </c>
    </row>
    <row r="466" spans="1:14" x14ac:dyDescent="0.35">
      <c r="A466" t="s">
        <v>6</v>
      </c>
      <c r="B466" t="s">
        <v>7</v>
      </c>
    </row>
    <row r="467" spans="1:14" x14ac:dyDescent="0.35">
      <c r="A467" t="s">
        <v>8</v>
      </c>
      <c r="B467">
        <v>1</v>
      </c>
    </row>
    <row r="468" spans="1:14" x14ac:dyDescent="0.35">
      <c r="A468" t="s">
        <v>9</v>
      </c>
      <c r="B468" t="s">
        <v>169</v>
      </c>
    </row>
    <row r="469" spans="1:14" x14ac:dyDescent="0.35">
      <c r="A469" t="s">
        <v>10</v>
      </c>
      <c r="B469" t="s">
        <v>11</v>
      </c>
    </row>
    <row r="470" spans="1:14" x14ac:dyDescent="0.35">
      <c r="A470" t="s">
        <v>12</v>
      </c>
      <c r="B470" t="s">
        <v>13</v>
      </c>
    </row>
    <row r="471" spans="1:14" ht="15.5" x14ac:dyDescent="0.35">
      <c r="A471" s="1" t="s">
        <v>14</v>
      </c>
    </row>
    <row r="472" spans="1:14" x14ac:dyDescent="0.35">
      <c r="A472" t="s">
        <v>15</v>
      </c>
      <c r="B472" t="s">
        <v>16</v>
      </c>
      <c r="C472" t="s">
        <v>6</v>
      </c>
      <c r="D472" t="s">
        <v>12</v>
      </c>
      <c r="E472" t="s">
        <v>17</v>
      </c>
      <c r="F472" t="s">
        <v>10</v>
      </c>
      <c r="G472" t="s">
        <v>18</v>
      </c>
      <c r="H472" t="s">
        <v>19</v>
      </c>
      <c r="I472" t="s">
        <v>20</v>
      </c>
      <c r="J472" t="s">
        <v>21</v>
      </c>
      <c r="K472" t="s">
        <v>22</v>
      </c>
      <c r="L472" t="s">
        <v>9</v>
      </c>
      <c r="M472" t="s">
        <v>23</v>
      </c>
      <c r="N472" t="s">
        <v>24</v>
      </c>
    </row>
    <row r="473" spans="1:14" x14ac:dyDescent="0.35">
      <c r="A473" t="s">
        <v>100</v>
      </c>
      <c r="B473">
        <v>4.4400000000000002E-5</v>
      </c>
      <c r="D473" t="s">
        <v>34</v>
      </c>
      <c r="E473" t="s">
        <v>101</v>
      </c>
      <c r="F473" t="s">
        <v>102</v>
      </c>
      <c r="G473">
        <v>0</v>
      </c>
      <c r="H473">
        <v>4.4400000000000002E-5</v>
      </c>
      <c r="J473" t="s">
        <v>27</v>
      </c>
    </row>
    <row r="474" spans="1:14" x14ac:dyDescent="0.35">
      <c r="A474" t="s">
        <v>169</v>
      </c>
      <c r="B474">
        <v>1</v>
      </c>
      <c r="C474" t="s">
        <v>7</v>
      </c>
      <c r="D474" t="s">
        <v>13</v>
      </c>
      <c r="E474" t="s">
        <v>168</v>
      </c>
      <c r="F474" t="s">
        <v>26</v>
      </c>
      <c r="I474">
        <v>100</v>
      </c>
      <c r="J474" t="s">
        <v>27</v>
      </c>
      <c r="K474" t="s">
        <v>169</v>
      </c>
    </row>
    <row r="475" spans="1:14" x14ac:dyDescent="0.35">
      <c r="A475" t="s">
        <v>39</v>
      </c>
      <c r="B475">
        <v>1.2300000000000001E-5</v>
      </c>
      <c r="C475" t="s">
        <v>33</v>
      </c>
      <c r="D475" t="s">
        <v>34</v>
      </c>
      <c r="E475" t="s">
        <v>54</v>
      </c>
      <c r="F475" t="s">
        <v>30</v>
      </c>
      <c r="G475">
        <v>0</v>
      </c>
      <c r="H475">
        <v>1.2300000000000001E-5</v>
      </c>
      <c r="J475" t="s">
        <v>276</v>
      </c>
      <c r="K475" t="s">
        <v>40</v>
      </c>
      <c r="L475" t="s">
        <v>40</v>
      </c>
      <c r="M475" t="s">
        <v>41</v>
      </c>
      <c r="N475" t="s">
        <v>38</v>
      </c>
    </row>
    <row r="476" spans="1:14" x14ac:dyDescent="0.35">
      <c r="A476" t="s">
        <v>197</v>
      </c>
      <c r="B476">
        <v>1.2999999999999999E-3</v>
      </c>
      <c r="C476" t="s">
        <v>33</v>
      </c>
      <c r="D476" t="s">
        <v>34</v>
      </c>
      <c r="E476" t="s">
        <v>29</v>
      </c>
      <c r="F476" t="s">
        <v>30</v>
      </c>
      <c r="G476">
        <v>0</v>
      </c>
      <c r="H476">
        <v>1.2999999999999999E-3</v>
      </c>
      <c r="J476" t="s">
        <v>277</v>
      </c>
      <c r="K476" t="s">
        <v>199</v>
      </c>
      <c r="L476" t="s">
        <v>199</v>
      </c>
      <c r="M476" t="s">
        <v>200</v>
      </c>
      <c r="N476" t="s">
        <v>38</v>
      </c>
    </row>
    <row r="477" spans="1:14" x14ac:dyDescent="0.35">
      <c r="A477" t="s">
        <v>201</v>
      </c>
      <c r="B477">
        <v>1E-4</v>
      </c>
      <c r="C477" t="s">
        <v>33</v>
      </c>
      <c r="D477" t="s">
        <v>34</v>
      </c>
      <c r="E477" t="s">
        <v>29</v>
      </c>
      <c r="F477" t="s">
        <v>30</v>
      </c>
      <c r="G477">
        <v>0</v>
      </c>
      <c r="H477">
        <v>1E-4</v>
      </c>
      <c r="J477" t="s">
        <v>216</v>
      </c>
      <c r="K477" t="s">
        <v>203</v>
      </c>
      <c r="L477" t="s">
        <v>203</v>
      </c>
      <c r="M477" t="s">
        <v>204</v>
      </c>
      <c r="N477" t="s">
        <v>38</v>
      </c>
    </row>
    <row r="478" spans="1:14" x14ac:dyDescent="0.35">
      <c r="A478" t="s">
        <v>205</v>
      </c>
      <c r="B478">
        <v>2.9999999999999997E-4</v>
      </c>
      <c r="C478" t="s">
        <v>33</v>
      </c>
      <c r="D478" t="s">
        <v>34</v>
      </c>
      <c r="E478" t="s">
        <v>29</v>
      </c>
      <c r="F478" t="s">
        <v>30</v>
      </c>
      <c r="G478">
        <v>0</v>
      </c>
      <c r="H478">
        <v>2.9999999999999997E-4</v>
      </c>
      <c r="J478" t="s">
        <v>278</v>
      </c>
      <c r="K478" t="s">
        <v>207</v>
      </c>
      <c r="L478" t="s">
        <v>207</v>
      </c>
      <c r="M478" t="s">
        <v>208</v>
      </c>
      <c r="N478" t="s">
        <v>38</v>
      </c>
    </row>
    <row r="479" spans="1:14" x14ac:dyDescent="0.35">
      <c r="A479" t="s">
        <v>209</v>
      </c>
      <c r="B479">
        <v>2.0000000000000001E-4</v>
      </c>
      <c r="C479" t="s">
        <v>33</v>
      </c>
      <c r="D479" t="s">
        <v>34</v>
      </c>
      <c r="E479" t="s">
        <v>29</v>
      </c>
      <c r="F479" t="s">
        <v>30</v>
      </c>
      <c r="G479">
        <v>0</v>
      </c>
      <c r="H479">
        <v>2.0000000000000001E-4</v>
      </c>
      <c r="J479" t="s">
        <v>278</v>
      </c>
      <c r="K479" t="s">
        <v>211</v>
      </c>
      <c r="L479" t="s">
        <v>211</v>
      </c>
      <c r="M479" t="s">
        <v>212</v>
      </c>
      <c r="N479" t="s">
        <v>38</v>
      </c>
    </row>
    <row r="480" spans="1:14" x14ac:dyDescent="0.35">
      <c r="A480" t="s">
        <v>213</v>
      </c>
      <c r="B480">
        <v>2.5999999999999999E-3</v>
      </c>
      <c r="C480" t="s">
        <v>33</v>
      </c>
      <c r="D480" t="s">
        <v>34</v>
      </c>
      <c r="E480" t="s">
        <v>29</v>
      </c>
      <c r="F480" t="s">
        <v>30</v>
      </c>
      <c r="G480">
        <v>0</v>
      </c>
      <c r="H480">
        <v>2.5999999999999999E-3</v>
      </c>
      <c r="J480" t="s">
        <v>277</v>
      </c>
      <c r="K480" t="s">
        <v>214</v>
      </c>
      <c r="L480" t="s">
        <v>214</v>
      </c>
      <c r="M480" t="s">
        <v>215</v>
      </c>
      <c r="N480" t="s">
        <v>38</v>
      </c>
    </row>
    <row r="481" spans="1:14" x14ac:dyDescent="0.35">
      <c r="A481" t="s">
        <v>279</v>
      </c>
      <c r="B481">
        <v>4.0000000000000002E-4</v>
      </c>
      <c r="C481" t="s">
        <v>33</v>
      </c>
      <c r="D481" t="s">
        <v>34</v>
      </c>
      <c r="E481" t="s">
        <v>29</v>
      </c>
      <c r="F481" t="s">
        <v>30</v>
      </c>
      <c r="G481">
        <v>0</v>
      </c>
      <c r="H481">
        <v>4.0000000000000002E-4</v>
      </c>
      <c r="J481" t="s">
        <v>280</v>
      </c>
      <c r="K481" t="s">
        <v>281</v>
      </c>
      <c r="L481" t="s">
        <v>281</v>
      </c>
      <c r="M481" t="s">
        <v>282</v>
      </c>
      <c r="N481" t="s">
        <v>38</v>
      </c>
    </row>
    <row r="482" spans="1:14" x14ac:dyDescent="0.35">
      <c r="A482" t="s">
        <v>110</v>
      </c>
      <c r="B482">
        <v>8.9100000000000008E-4</v>
      </c>
      <c r="C482" t="s">
        <v>7</v>
      </c>
      <c r="D482" t="s">
        <v>34</v>
      </c>
      <c r="E482" t="s">
        <v>29</v>
      </c>
      <c r="F482" t="s">
        <v>30</v>
      </c>
      <c r="G482">
        <v>0</v>
      </c>
      <c r="H482">
        <v>8.9100000000000008E-4</v>
      </c>
      <c r="J482" t="s">
        <v>216</v>
      </c>
      <c r="K482" t="s">
        <v>111</v>
      </c>
      <c r="L482" t="s">
        <v>111</v>
      </c>
      <c r="M482" t="s">
        <v>112</v>
      </c>
      <c r="N482" t="s">
        <v>38</v>
      </c>
    </row>
    <row r="483" spans="1:14" x14ac:dyDescent="0.35">
      <c r="A483" t="s">
        <v>68</v>
      </c>
      <c r="B483">
        <v>1.3900000000000001E-5</v>
      </c>
      <c r="C483" t="s">
        <v>52</v>
      </c>
      <c r="D483" t="s">
        <v>69</v>
      </c>
      <c r="E483" t="s">
        <v>54</v>
      </c>
      <c r="F483" t="s">
        <v>30</v>
      </c>
      <c r="G483">
        <v>0</v>
      </c>
      <c r="H483">
        <v>5.0000000000000002E-5</v>
      </c>
      <c r="J483" t="s">
        <v>276</v>
      </c>
      <c r="K483" t="s">
        <v>71</v>
      </c>
      <c r="L483" t="s">
        <v>71</v>
      </c>
      <c r="M483" t="s">
        <v>72</v>
      </c>
      <c r="N483" t="s">
        <v>38</v>
      </c>
    </row>
    <row r="484" spans="1:14" x14ac:dyDescent="0.35">
      <c r="A484" t="s">
        <v>68</v>
      </c>
      <c r="B484">
        <v>1.080169E-4</v>
      </c>
      <c r="C484" t="s">
        <v>52</v>
      </c>
      <c r="D484" t="s">
        <v>69</v>
      </c>
      <c r="E484" t="s">
        <v>54</v>
      </c>
      <c r="F484" t="s">
        <v>30</v>
      </c>
      <c r="G484">
        <v>0</v>
      </c>
      <c r="H484">
        <v>3.8854999999999998E-4</v>
      </c>
      <c r="J484" t="s">
        <v>283</v>
      </c>
      <c r="K484" t="s">
        <v>71</v>
      </c>
      <c r="L484" t="s">
        <v>71</v>
      </c>
      <c r="M484" t="s">
        <v>72</v>
      </c>
      <c r="N484" t="s">
        <v>38</v>
      </c>
    </row>
    <row r="486" spans="1:14" ht="15.5" x14ac:dyDescent="0.35">
      <c r="A486" s="1" t="s">
        <v>1</v>
      </c>
      <c r="B486" s="1" t="s">
        <v>284</v>
      </c>
    </row>
    <row r="487" spans="1:14" x14ac:dyDescent="0.35">
      <c r="A487" t="s">
        <v>2</v>
      </c>
      <c r="B487" t="s">
        <v>285</v>
      </c>
    </row>
    <row r="488" spans="1:14" x14ac:dyDescent="0.35">
      <c r="A488" t="s">
        <v>4</v>
      </c>
      <c r="B488" t="s">
        <v>5</v>
      </c>
    </row>
    <row r="489" spans="1:14" x14ac:dyDescent="0.35">
      <c r="A489" t="s">
        <v>6</v>
      </c>
      <c r="B489" t="s">
        <v>7</v>
      </c>
    </row>
    <row r="490" spans="1:14" x14ac:dyDescent="0.35">
      <c r="A490" t="s">
        <v>8</v>
      </c>
      <c r="B490">
        <v>1</v>
      </c>
    </row>
    <row r="491" spans="1:14" x14ac:dyDescent="0.35">
      <c r="A491" t="s">
        <v>9</v>
      </c>
      <c r="B491" t="s">
        <v>284</v>
      </c>
    </row>
    <row r="492" spans="1:14" x14ac:dyDescent="0.35">
      <c r="A492" t="s">
        <v>10</v>
      </c>
      <c r="B492" t="s">
        <v>11</v>
      </c>
    </row>
    <row r="493" spans="1:14" x14ac:dyDescent="0.35">
      <c r="A493" t="s">
        <v>12</v>
      </c>
      <c r="B493" t="s">
        <v>34</v>
      </c>
    </row>
    <row r="494" spans="1:14" ht="15.5" x14ac:dyDescent="0.35">
      <c r="A494" s="1" t="s">
        <v>14</v>
      </c>
    </row>
    <row r="495" spans="1:14" x14ac:dyDescent="0.35">
      <c r="A495" t="s">
        <v>15</v>
      </c>
      <c r="B495" t="s">
        <v>16</v>
      </c>
      <c r="C495" t="s">
        <v>6</v>
      </c>
      <c r="D495" t="s">
        <v>12</v>
      </c>
      <c r="E495" t="s">
        <v>17</v>
      </c>
      <c r="F495" t="s">
        <v>10</v>
      </c>
      <c r="G495" t="s">
        <v>18</v>
      </c>
      <c r="H495" t="s">
        <v>19</v>
      </c>
      <c r="I495" t="s">
        <v>20</v>
      </c>
      <c r="J495" t="s">
        <v>21</v>
      </c>
      <c r="K495" t="s">
        <v>22</v>
      </c>
      <c r="L495" t="s">
        <v>9</v>
      </c>
      <c r="M495" t="s">
        <v>23</v>
      </c>
      <c r="N495" t="s">
        <v>24</v>
      </c>
    </row>
    <row r="496" spans="1:14" x14ac:dyDescent="0.35">
      <c r="A496" t="s">
        <v>284</v>
      </c>
      <c r="B496">
        <v>1</v>
      </c>
      <c r="C496" t="s">
        <v>7</v>
      </c>
      <c r="D496" t="s">
        <v>34</v>
      </c>
      <c r="E496" t="s">
        <v>286</v>
      </c>
      <c r="F496" t="s">
        <v>26</v>
      </c>
      <c r="I496">
        <v>100</v>
      </c>
      <c r="J496" t="s">
        <v>27</v>
      </c>
      <c r="K496" t="s">
        <v>284</v>
      </c>
    </row>
    <row r="497" spans="1:14" x14ac:dyDescent="0.35">
      <c r="A497" t="s">
        <v>287</v>
      </c>
      <c r="B497">
        <v>2.244E-10</v>
      </c>
      <c r="C497" t="s">
        <v>7</v>
      </c>
      <c r="D497" t="s">
        <v>34</v>
      </c>
      <c r="E497" t="s">
        <v>29</v>
      </c>
      <c r="F497" t="s">
        <v>30</v>
      </c>
      <c r="G497">
        <v>0</v>
      </c>
      <c r="H497">
        <v>2.244E-10</v>
      </c>
      <c r="J497" t="s">
        <v>27</v>
      </c>
      <c r="K497" t="s">
        <v>288</v>
      </c>
      <c r="L497" t="s">
        <v>288</v>
      </c>
      <c r="M497" t="s">
        <v>289</v>
      </c>
      <c r="N497" t="s">
        <v>38</v>
      </c>
    </row>
    <row r="498" spans="1:14" x14ac:dyDescent="0.35">
      <c r="A498" t="s">
        <v>290</v>
      </c>
      <c r="B498">
        <v>7.9500000000000002E-14</v>
      </c>
      <c r="C498" t="s">
        <v>33</v>
      </c>
      <c r="D498" t="s">
        <v>34</v>
      </c>
      <c r="E498" t="s">
        <v>29</v>
      </c>
      <c r="F498" t="s">
        <v>30</v>
      </c>
      <c r="G498">
        <v>0</v>
      </c>
      <c r="H498">
        <v>7.9500000000000002E-14</v>
      </c>
      <c r="J498" t="s">
        <v>27</v>
      </c>
      <c r="K498" t="s">
        <v>291</v>
      </c>
      <c r="L498" t="s">
        <v>291</v>
      </c>
      <c r="M498" t="s">
        <v>292</v>
      </c>
      <c r="N498" t="s">
        <v>38</v>
      </c>
    </row>
    <row r="499" spans="1:14" x14ac:dyDescent="0.35">
      <c r="A499" t="s">
        <v>293</v>
      </c>
      <c r="B499">
        <v>9.7172999999999991E-10</v>
      </c>
      <c r="C499" t="s">
        <v>33</v>
      </c>
      <c r="D499" t="s">
        <v>34</v>
      </c>
      <c r="E499" t="s">
        <v>29</v>
      </c>
      <c r="F499" t="s">
        <v>30</v>
      </c>
      <c r="G499">
        <v>0</v>
      </c>
      <c r="H499">
        <v>9.7172999999999991E-10</v>
      </c>
      <c r="J499" t="s">
        <v>27</v>
      </c>
      <c r="K499" t="s">
        <v>294</v>
      </c>
      <c r="L499" t="s">
        <v>294</v>
      </c>
      <c r="M499" t="s">
        <v>295</v>
      </c>
      <c r="N499" t="s">
        <v>38</v>
      </c>
    </row>
    <row r="500" spans="1:14" x14ac:dyDescent="0.35">
      <c r="A500" t="s">
        <v>197</v>
      </c>
      <c r="B500">
        <v>1.751E-4</v>
      </c>
      <c r="C500" t="s">
        <v>33</v>
      </c>
      <c r="D500" t="s">
        <v>34</v>
      </c>
      <c r="E500" t="s">
        <v>29</v>
      </c>
      <c r="F500" t="s">
        <v>30</v>
      </c>
      <c r="G500">
        <v>0</v>
      </c>
      <c r="H500">
        <v>1.751E-4</v>
      </c>
      <c r="J500" t="s">
        <v>27</v>
      </c>
      <c r="K500" t="s">
        <v>199</v>
      </c>
      <c r="L500" t="s">
        <v>199</v>
      </c>
      <c r="M500" t="s">
        <v>200</v>
      </c>
      <c r="N500" t="s">
        <v>38</v>
      </c>
    </row>
    <row r="501" spans="1:14" x14ac:dyDescent="0.35">
      <c r="A501" t="s">
        <v>205</v>
      </c>
      <c r="B501">
        <v>1.751E-4</v>
      </c>
      <c r="C501" t="s">
        <v>33</v>
      </c>
      <c r="D501" t="s">
        <v>34</v>
      </c>
      <c r="E501" t="s">
        <v>29</v>
      </c>
      <c r="F501" t="s">
        <v>30</v>
      </c>
      <c r="G501">
        <v>0</v>
      </c>
      <c r="H501">
        <v>1.751E-4</v>
      </c>
      <c r="J501" t="s">
        <v>27</v>
      </c>
      <c r="K501" t="s">
        <v>207</v>
      </c>
      <c r="L501" t="s">
        <v>207</v>
      </c>
      <c r="M501" t="s">
        <v>208</v>
      </c>
      <c r="N501" t="s">
        <v>38</v>
      </c>
    </row>
    <row r="502" spans="1:14" x14ac:dyDescent="0.35">
      <c r="A502" t="s">
        <v>296</v>
      </c>
      <c r="B502">
        <v>3.3126999999999998E-12</v>
      </c>
      <c r="C502" t="s">
        <v>33</v>
      </c>
      <c r="D502" t="s">
        <v>34</v>
      </c>
      <c r="E502" t="s">
        <v>29</v>
      </c>
      <c r="F502" t="s">
        <v>30</v>
      </c>
      <c r="G502">
        <v>0</v>
      </c>
      <c r="H502">
        <v>3.3126999999999998E-12</v>
      </c>
      <c r="J502" t="s">
        <v>27</v>
      </c>
      <c r="K502" t="s">
        <v>297</v>
      </c>
      <c r="L502" t="s">
        <v>297</v>
      </c>
      <c r="M502" t="s">
        <v>298</v>
      </c>
      <c r="N502" t="s">
        <v>38</v>
      </c>
    </row>
    <row r="503" spans="1:14" x14ac:dyDescent="0.35">
      <c r="A503" t="s">
        <v>152</v>
      </c>
      <c r="B503">
        <v>3.8929999999999998E-4</v>
      </c>
      <c r="C503" t="s">
        <v>33</v>
      </c>
      <c r="D503" t="s">
        <v>34</v>
      </c>
      <c r="E503" t="s">
        <v>29</v>
      </c>
      <c r="F503" t="s">
        <v>30</v>
      </c>
      <c r="G503">
        <v>0</v>
      </c>
      <c r="H503">
        <v>3.8929999999999998E-4</v>
      </c>
      <c r="J503" t="s">
        <v>27</v>
      </c>
      <c r="K503" t="s">
        <v>154</v>
      </c>
      <c r="L503" t="s">
        <v>154</v>
      </c>
      <c r="M503" t="s">
        <v>155</v>
      </c>
      <c r="N503" t="s">
        <v>38</v>
      </c>
    </row>
    <row r="504" spans="1:14" x14ac:dyDescent="0.35">
      <c r="A504" t="s">
        <v>299</v>
      </c>
      <c r="B504">
        <v>0.97946</v>
      </c>
      <c r="C504" t="s">
        <v>33</v>
      </c>
      <c r="D504" t="s">
        <v>34</v>
      </c>
      <c r="E504" t="s">
        <v>29</v>
      </c>
      <c r="F504" t="s">
        <v>30</v>
      </c>
      <c r="G504">
        <v>0</v>
      </c>
      <c r="H504">
        <v>0.97946</v>
      </c>
      <c r="J504" t="s">
        <v>27</v>
      </c>
      <c r="K504" t="s">
        <v>300</v>
      </c>
      <c r="L504" t="s">
        <v>300</v>
      </c>
      <c r="M504" t="s">
        <v>301</v>
      </c>
      <c r="N504" t="s">
        <v>38</v>
      </c>
    </row>
    <row r="505" spans="1:14" x14ac:dyDescent="0.35">
      <c r="A505" t="s">
        <v>68</v>
      </c>
      <c r="B505">
        <v>6.9788000000000003E-3</v>
      </c>
      <c r="C505" t="s">
        <v>52</v>
      </c>
      <c r="D505" t="s">
        <v>69</v>
      </c>
      <c r="E505" t="s">
        <v>29</v>
      </c>
      <c r="F505" t="s">
        <v>30</v>
      </c>
      <c r="G505">
        <v>0</v>
      </c>
      <c r="H505">
        <v>6.9788000000000003E-3</v>
      </c>
      <c r="J505" t="s">
        <v>27</v>
      </c>
      <c r="K505" t="s">
        <v>71</v>
      </c>
      <c r="L505" t="s">
        <v>71</v>
      </c>
      <c r="M505" t="s">
        <v>72</v>
      </c>
      <c r="N505" t="s">
        <v>38</v>
      </c>
    </row>
    <row r="507" spans="1:14" ht="15.5" x14ac:dyDescent="0.35">
      <c r="A507" s="1" t="s">
        <v>1</v>
      </c>
      <c r="B507" s="1" t="s">
        <v>302</v>
      </c>
    </row>
    <row r="508" spans="1:14" x14ac:dyDescent="0.35">
      <c r="A508" t="s">
        <v>2</v>
      </c>
      <c r="B508" t="s">
        <v>303</v>
      </c>
    </row>
    <row r="509" spans="1:14" x14ac:dyDescent="0.35">
      <c r="A509" t="s">
        <v>4</v>
      </c>
      <c r="B509" t="s">
        <v>5</v>
      </c>
    </row>
    <row r="510" spans="1:14" x14ac:dyDescent="0.35">
      <c r="A510" t="s">
        <v>6</v>
      </c>
      <c r="B510" t="s">
        <v>7</v>
      </c>
    </row>
    <row r="511" spans="1:14" x14ac:dyDescent="0.35">
      <c r="A511" t="s">
        <v>8</v>
      </c>
      <c r="B511">
        <v>1</v>
      </c>
    </row>
    <row r="512" spans="1:14" x14ac:dyDescent="0.35">
      <c r="A512" t="s">
        <v>9</v>
      </c>
      <c r="B512" t="s">
        <v>302</v>
      </c>
    </row>
    <row r="513" spans="1:14" x14ac:dyDescent="0.35">
      <c r="A513" t="s">
        <v>10</v>
      </c>
      <c r="B513" t="s">
        <v>11</v>
      </c>
    </row>
    <row r="514" spans="1:14" x14ac:dyDescent="0.35">
      <c r="A514" t="s">
        <v>12</v>
      </c>
      <c r="B514" t="s">
        <v>34</v>
      </c>
    </row>
    <row r="515" spans="1:14" ht="15.5" x14ac:dyDescent="0.35">
      <c r="A515" s="1" t="s">
        <v>14</v>
      </c>
    </row>
    <row r="516" spans="1:14" x14ac:dyDescent="0.35">
      <c r="A516" t="s">
        <v>15</v>
      </c>
      <c r="B516" t="s">
        <v>16</v>
      </c>
      <c r="C516" t="s">
        <v>6</v>
      </c>
      <c r="D516" t="s">
        <v>12</v>
      </c>
      <c r="E516" t="s">
        <v>17</v>
      </c>
      <c r="F516" t="s">
        <v>10</v>
      </c>
      <c r="G516" t="s">
        <v>18</v>
      </c>
      <c r="H516" t="s">
        <v>19</v>
      </c>
      <c r="I516" t="s">
        <v>20</v>
      </c>
      <c r="J516" t="s">
        <v>21</v>
      </c>
      <c r="K516" t="s">
        <v>22</v>
      </c>
      <c r="L516" t="s">
        <v>9</v>
      </c>
      <c r="M516" t="s">
        <v>23</v>
      </c>
      <c r="N516" t="s">
        <v>24</v>
      </c>
    </row>
    <row r="517" spans="1:14" x14ac:dyDescent="0.35">
      <c r="A517" t="s">
        <v>302</v>
      </c>
      <c r="B517">
        <v>1</v>
      </c>
      <c r="C517" t="s">
        <v>7</v>
      </c>
      <c r="D517" t="s">
        <v>34</v>
      </c>
      <c r="E517" t="s">
        <v>286</v>
      </c>
      <c r="F517" t="s">
        <v>26</v>
      </c>
      <c r="I517">
        <v>100</v>
      </c>
      <c r="J517" t="s">
        <v>27</v>
      </c>
      <c r="K517" t="s">
        <v>302</v>
      </c>
    </row>
    <row r="518" spans="1:14" x14ac:dyDescent="0.35">
      <c r="A518" t="s">
        <v>284</v>
      </c>
      <c r="B518">
        <v>55.302999999999997</v>
      </c>
      <c r="C518" t="s">
        <v>7</v>
      </c>
      <c r="D518" t="s">
        <v>34</v>
      </c>
      <c r="E518" t="s">
        <v>29</v>
      </c>
      <c r="F518" t="s">
        <v>30</v>
      </c>
      <c r="G518">
        <v>0</v>
      </c>
      <c r="H518">
        <v>55.302999999999997</v>
      </c>
      <c r="J518" t="s">
        <v>27</v>
      </c>
      <c r="K518" t="s">
        <v>284</v>
      </c>
    </row>
    <row r="519" spans="1:14" x14ac:dyDescent="0.35">
      <c r="A519" t="s">
        <v>68</v>
      </c>
      <c r="B519">
        <v>0.74892000000000003</v>
      </c>
      <c r="C519" t="s">
        <v>52</v>
      </c>
      <c r="D519" t="s">
        <v>69</v>
      </c>
      <c r="E519" t="s">
        <v>29</v>
      </c>
      <c r="F519" t="s">
        <v>30</v>
      </c>
      <c r="G519">
        <v>0</v>
      </c>
      <c r="H519">
        <v>0.74892000000000003</v>
      </c>
      <c r="J519" t="s">
        <v>27</v>
      </c>
      <c r="K519" t="s">
        <v>71</v>
      </c>
      <c r="L519" t="s">
        <v>71</v>
      </c>
      <c r="M519" t="s">
        <v>72</v>
      </c>
      <c r="N519" t="s">
        <v>38</v>
      </c>
    </row>
    <row r="521" spans="1:14" ht="15.5" x14ac:dyDescent="0.35">
      <c r="A521" s="1" t="s">
        <v>1</v>
      </c>
      <c r="B521" s="1" t="s">
        <v>328</v>
      </c>
    </row>
    <row r="522" spans="1:14" x14ac:dyDescent="0.35">
      <c r="A522" t="s">
        <v>2</v>
      </c>
      <c r="B522" t="s">
        <v>329</v>
      </c>
    </row>
    <row r="523" spans="1:14" x14ac:dyDescent="0.35">
      <c r="A523" t="s">
        <v>4</v>
      </c>
      <c r="B523" t="s">
        <v>5</v>
      </c>
    </row>
    <row r="524" spans="1:14" x14ac:dyDescent="0.35">
      <c r="A524" t="s">
        <v>6</v>
      </c>
      <c r="B524" t="s">
        <v>7</v>
      </c>
    </row>
    <row r="525" spans="1:14" x14ac:dyDescent="0.35">
      <c r="A525" t="s">
        <v>8</v>
      </c>
      <c r="B525">
        <v>1</v>
      </c>
    </row>
    <row r="526" spans="1:14" x14ac:dyDescent="0.35">
      <c r="A526" t="s">
        <v>9</v>
      </c>
      <c r="B526" t="s">
        <v>328</v>
      </c>
    </row>
    <row r="527" spans="1:14" x14ac:dyDescent="0.35">
      <c r="A527" t="s">
        <v>10</v>
      </c>
      <c r="B527" t="s">
        <v>11</v>
      </c>
    </row>
    <row r="528" spans="1:14" x14ac:dyDescent="0.35">
      <c r="A528" t="s">
        <v>12</v>
      </c>
      <c r="B528" t="s">
        <v>13</v>
      </c>
    </row>
    <row r="529" spans="1:14" ht="15.5" x14ac:dyDescent="0.35">
      <c r="A529" s="1" t="s">
        <v>14</v>
      </c>
    </row>
    <row r="530" spans="1:14" x14ac:dyDescent="0.35">
      <c r="A530" t="s">
        <v>15</v>
      </c>
      <c r="B530" t="s">
        <v>16</v>
      </c>
      <c r="C530" t="s">
        <v>6</v>
      </c>
      <c r="D530" t="s">
        <v>12</v>
      </c>
      <c r="E530" t="s">
        <v>17</v>
      </c>
      <c r="F530" t="s">
        <v>10</v>
      </c>
      <c r="G530" t="s">
        <v>18</v>
      </c>
      <c r="H530" t="s">
        <v>19</v>
      </c>
      <c r="I530" t="s">
        <v>20</v>
      </c>
      <c r="J530" t="s">
        <v>21</v>
      </c>
      <c r="K530" t="s">
        <v>22</v>
      </c>
      <c r="L530" t="s">
        <v>9</v>
      </c>
      <c r="M530" t="s">
        <v>23</v>
      </c>
      <c r="N530" t="s">
        <v>24</v>
      </c>
    </row>
    <row r="531" spans="1:14" x14ac:dyDescent="0.35">
      <c r="A531" t="s">
        <v>328</v>
      </c>
      <c r="B531">
        <v>1</v>
      </c>
      <c r="C531" t="s">
        <v>7</v>
      </c>
      <c r="D531" t="s">
        <v>13</v>
      </c>
      <c r="E531" t="s">
        <v>160</v>
      </c>
      <c r="F531" t="s">
        <v>26</v>
      </c>
      <c r="I531">
        <v>100</v>
      </c>
      <c r="J531" t="s">
        <v>27</v>
      </c>
      <c r="K531" t="s">
        <v>328</v>
      </c>
    </row>
    <row r="532" spans="1:14" x14ac:dyDescent="0.35">
      <c r="A532" t="s">
        <v>161</v>
      </c>
      <c r="B532">
        <v>1.8388</v>
      </c>
      <c r="C532" t="s">
        <v>7</v>
      </c>
      <c r="D532" t="s">
        <v>13</v>
      </c>
      <c r="E532" t="s">
        <v>29</v>
      </c>
      <c r="F532" t="s">
        <v>30</v>
      </c>
      <c r="G532">
        <v>0</v>
      </c>
      <c r="H532">
        <v>1.8388</v>
      </c>
      <c r="J532" t="s">
        <v>27</v>
      </c>
      <c r="K532" t="s">
        <v>161</v>
      </c>
    </row>
    <row r="533" spans="1:14" x14ac:dyDescent="0.35">
      <c r="A533" t="s">
        <v>79</v>
      </c>
      <c r="B533">
        <v>0.28060000000000002</v>
      </c>
      <c r="C533" t="s">
        <v>7</v>
      </c>
      <c r="D533" t="s">
        <v>13</v>
      </c>
      <c r="E533" t="s">
        <v>54</v>
      </c>
      <c r="F533" t="s">
        <v>30</v>
      </c>
      <c r="G533">
        <v>0</v>
      </c>
      <c r="H533">
        <v>0.28060000000000002</v>
      </c>
      <c r="J533" t="s">
        <v>27</v>
      </c>
      <c r="K533" t="s">
        <v>81</v>
      </c>
      <c r="L533" t="s">
        <v>81</v>
      </c>
      <c r="M533" t="s">
        <v>82</v>
      </c>
      <c r="N533" t="s">
        <v>38</v>
      </c>
    </row>
    <row r="534" spans="1:14" x14ac:dyDescent="0.35">
      <c r="A534" t="s">
        <v>60</v>
      </c>
      <c r="B534">
        <v>1.3610000000000001E-2</v>
      </c>
      <c r="C534" t="s">
        <v>7</v>
      </c>
      <c r="D534" t="s">
        <v>53</v>
      </c>
      <c r="E534" t="s">
        <v>54</v>
      </c>
      <c r="F534" t="s">
        <v>30</v>
      </c>
      <c r="G534">
        <v>0</v>
      </c>
      <c r="H534">
        <v>1.3610000000000001E-2</v>
      </c>
      <c r="J534" t="s">
        <v>27</v>
      </c>
      <c r="K534" t="s">
        <v>62</v>
      </c>
      <c r="L534" t="s">
        <v>62</v>
      </c>
      <c r="M534" t="s">
        <v>63</v>
      </c>
      <c r="N534" t="s">
        <v>38</v>
      </c>
    </row>
    <row r="535" spans="1:14" x14ac:dyDescent="0.35">
      <c r="A535" t="s">
        <v>60</v>
      </c>
      <c r="B535">
        <v>1.83E-2</v>
      </c>
      <c r="C535" t="s">
        <v>7</v>
      </c>
      <c r="D535" t="s">
        <v>53</v>
      </c>
      <c r="E535" t="s">
        <v>54</v>
      </c>
      <c r="F535" t="s">
        <v>30</v>
      </c>
      <c r="G535">
        <v>0</v>
      </c>
      <c r="H535">
        <v>1.83E-2</v>
      </c>
      <c r="J535" t="s">
        <v>27</v>
      </c>
      <c r="K535" t="s">
        <v>62</v>
      </c>
      <c r="L535" t="s">
        <v>62</v>
      </c>
      <c r="M535" t="s">
        <v>63</v>
      </c>
      <c r="N535" t="s">
        <v>38</v>
      </c>
    </row>
    <row r="536" spans="1:14" x14ac:dyDescent="0.35">
      <c r="A536" t="s">
        <v>68</v>
      </c>
      <c r="B536">
        <v>8.3677999999999999E-3</v>
      </c>
      <c r="C536" t="s">
        <v>52</v>
      </c>
      <c r="D536" t="s">
        <v>69</v>
      </c>
      <c r="E536" t="s">
        <v>54</v>
      </c>
      <c r="F536" t="s">
        <v>30</v>
      </c>
      <c r="G536">
        <v>0</v>
      </c>
      <c r="H536">
        <v>3.0099999999999998E-2</v>
      </c>
      <c r="J536" t="s">
        <v>27</v>
      </c>
      <c r="K536" t="s">
        <v>71</v>
      </c>
      <c r="L536" t="s">
        <v>71</v>
      </c>
      <c r="M536" t="s">
        <v>72</v>
      </c>
      <c r="N536" t="s">
        <v>38</v>
      </c>
    </row>
    <row r="537" spans="1:14" x14ac:dyDescent="0.35">
      <c r="A537" t="s">
        <v>68</v>
      </c>
      <c r="B537">
        <v>1.1787200000000001E-3</v>
      </c>
      <c r="C537" t="s">
        <v>52</v>
      </c>
      <c r="D537" t="s">
        <v>69</v>
      </c>
      <c r="E537" t="s">
        <v>54</v>
      </c>
      <c r="F537" t="s">
        <v>30</v>
      </c>
      <c r="G537">
        <v>0</v>
      </c>
      <c r="H537">
        <v>4.2399999999999998E-3</v>
      </c>
      <c r="J537" t="s">
        <v>27</v>
      </c>
      <c r="K537" t="s">
        <v>71</v>
      </c>
      <c r="L537" t="s">
        <v>71</v>
      </c>
      <c r="M537" t="s">
        <v>72</v>
      </c>
      <c r="N537" t="s">
        <v>38</v>
      </c>
    </row>
    <row r="539" spans="1:14" ht="15.5" x14ac:dyDescent="0.35">
      <c r="A539" s="1" t="s">
        <v>1</v>
      </c>
      <c r="B539" s="1" t="s">
        <v>327</v>
      </c>
    </row>
    <row r="540" spans="1:14" x14ac:dyDescent="0.35">
      <c r="A540" t="s">
        <v>2</v>
      </c>
      <c r="B540" t="s">
        <v>330</v>
      </c>
    </row>
    <row r="541" spans="1:14" x14ac:dyDescent="0.35">
      <c r="A541" t="s">
        <v>4</v>
      </c>
      <c r="B541" t="s">
        <v>5</v>
      </c>
    </row>
    <row r="542" spans="1:14" x14ac:dyDescent="0.35">
      <c r="A542" t="s">
        <v>6</v>
      </c>
      <c r="B542" t="s">
        <v>7</v>
      </c>
    </row>
    <row r="543" spans="1:14" x14ac:dyDescent="0.35">
      <c r="A543" t="s">
        <v>8</v>
      </c>
      <c r="B543">
        <v>1</v>
      </c>
    </row>
    <row r="544" spans="1:14" x14ac:dyDescent="0.35">
      <c r="A544" t="s">
        <v>9</v>
      </c>
      <c r="B544" t="s">
        <v>327</v>
      </c>
    </row>
    <row r="545" spans="1:14" x14ac:dyDescent="0.35">
      <c r="A545" t="s">
        <v>10</v>
      </c>
      <c r="B545" t="s">
        <v>11</v>
      </c>
    </row>
    <row r="546" spans="1:14" x14ac:dyDescent="0.35">
      <c r="A546" t="s">
        <v>12</v>
      </c>
      <c r="B546" t="s">
        <v>13</v>
      </c>
    </row>
    <row r="547" spans="1:14" ht="15.5" x14ac:dyDescent="0.35">
      <c r="A547" s="1" t="s">
        <v>14</v>
      </c>
    </row>
    <row r="548" spans="1:14" x14ac:dyDescent="0.35">
      <c r="A548" t="s">
        <v>15</v>
      </c>
      <c r="B548" t="s">
        <v>16</v>
      </c>
      <c r="C548" t="s">
        <v>6</v>
      </c>
      <c r="D548" t="s">
        <v>12</v>
      </c>
      <c r="E548" t="s">
        <v>17</v>
      </c>
      <c r="F548" t="s">
        <v>10</v>
      </c>
      <c r="G548" t="s">
        <v>18</v>
      </c>
      <c r="H548" t="s">
        <v>19</v>
      </c>
      <c r="I548" t="s">
        <v>20</v>
      </c>
      <c r="J548" t="s">
        <v>21</v>
      </c>
      <c r="K548" t="s">
        <v>22</v>
      </c>
      <c r="L548" t="s">
        <v>9</v>
      </c>
      <c r="M548" t="s">
        <v>23</v>
      </c>
      <c r="N548" t="s">
        <v>24</v>
      </c>
    </row>
    <row r="549" spans="1:14" x14ac:dyDescent="0.35">
      <c r="A549" t="s">
        <v>327</v>
      </c>
      <c r="B549">
        <v>1</v>
      </c>
      <c r="C549" t="s">
        <v>7</v>
      </c>
      <c r="D549" t="s">
        <v>13</v>
      </c>
      <c r="E549" t="s">
        <v>258</v>
      </c>
      <c r="F549" t="s">
        <v>26</v>
      </c>
      <c r="I549">
        <v>100</v>
      </c>
      <c r="J549" t="s">
        <v>27</v>
      </c>
      <c r="K549" t="s">
        <v>327</v>
      </c>
    </row>
    <row r="550" spans="1:14" x14ac:dyDescent="0.35">
      <c r="A550" t="s">
        <v>256</v>
      </c>
      <c r="B550">
        <v>1.01</v>
      </c>
      <c r="C550" t="s">
        <v>7</v>
      </c>
      <c r="D550" t="s">
        <v>13</v>
      </c>
      <c r="E550" t="s">
        <v>29</v>
      </c>
      <c r="F550" t="s">
        <v>30</v>
      </c>
      <c r="G550">
        <v>0</v>
      </c>
      <c r="H550">
        <v>1.01</v>
      </c>
      <c r="J550" t="s">
        <v>27</v>
      </c>
      <c r="K550" t="s">
        <v>256</v>
      </c>
    </row>
    <row r="551" spans="1:14" x14ac:dyDescent="0.35">
      <c r="A551" t="s">
        <v>60</v>
      </c>
      <c r="B551">
        <v>3.5000000000000001E-3</v>
      </c>
      <c r="C551" t="s">
        <v>7</v>
      </c>
      <c r="D551" t="s">
        <v>53</v>
      </c>
      <c r="E551" t="s">
        <v>29</v>
      </c>
      <c r="F551" t="s">
        <v>30</v>
      </c>
      <c r="G551">
        <v>0</v>
      </c>
      <c r="H551">
        <v>3.5000000000000001E-3</v>
      </c>
      <c r="J551" t="s">
        <v>27</v>
      </c>
      <c r="K551" t="s">
        <v>62</v>
      </c>
      <c r="L551" t="s">
        <v>62</v>
      </c>
      <c r="M551" t="s">
        <v>63</v>
      </c>
      <c r="N551" t="s">
        <v>38</v>
      </c>
    </row>
    <row r="552" spans="1:14" x14ac:dyDescent="0.35">
      <c r="A552" t="s">
        <v>331</v>
      </c>
      <c r="B552">
        <v>5.5600000000000007E-3</v>
      </c>
      <c r="C552" t="s">
        <v>52</v>
      </c>
      <c r="D552" t="s">
        <v>69</v>
      </c>
      <c r="E552" t="s">
        <v>29</v>
      </c>
      <c r="F552" t="s">
        <v>30</v>
      </c>
      <c r="G552">
        <v>0</v>
      </c>
      <c r="H552">
        <v>0.02</v>
      </c>
      <c r="J552" t="s">
        <v>27</v>
      </c>
      <c r="K552" t="s">
        <v>332</v>
      </c>
      <c r="L552" t="s">
        <v>332</v>
      </c>
      <c r="M552" t="s">
        <v>333</v>
      </c>
      <c r="N552" t="s">
        <v>38</v>
      </c>
    </row>
    <row r="554" spans="1:14" ht="15.5" x14ac:dyDescent="0.35">
      <c r="A554" s="1" t="s">
        <v>1</v>
      </c>
      <c r="B554" s="1" t="s">
        <v>188</v>
      </c>
    </row>
    <row r="555" spans="1:14" x14ac:dyDescent="0.35">
      <c r="A555" t="s">
        <v>2</v>
      </c>
      <c r="B555" t="s">
        <v>334</v>
      </c>
    </row>
    <row r="556" spans="1:14" x14ac:dyDescent="0.35">
      <c r="A556" t="s">
        <v>4</v>
      </c>
      <c r="B556" t="s">
        <v>5</v>
      </c>
    </row>
    <row r="557" spans="1:14" x14ac:dyDescent="0.35">
      <c r="A557" t="s">
        <v>6</v>
      </c>
      <c r="B557" t="s">
        <v>7</v>
      </c>
    </row>
    <row r="558" spans="1:14" x14ac:dyDescent="0.35">
      <c r="A558" t="s">
        <v>8</v>
      </c>
      <c r="B558">
        <v>1</v>
      </c>
    </row>
    <row r="559" spans="1:14" x14ac:dyDescent="0.35">
      <c r="A559" t="s">
        <v>9</v>
      </c>
      <c r="B559" t="s">
        <v>188</v>
      </c>
    </row>
    <row r="560" spans="1:14" x14ac:dyDescent="0.35">
      <c r="A560" t="s">
        <v>10</v>
      </c>
      <c r="B560" t="s">
        <v>11</v>
      </c>
    </row>
    <row r="561" spans="1:14" x14ac:dyDescent="0.35">
      <c r="A561" t="s">
        <v>12</v>
      </c>
      <c r="B561" t="s">
        <v>13</v>
      </c>
    </row>
    <row r="562" spans="1:14" ht="15.5" x14ac:dyDescent="0.35">
      <c r="A562" s="1" t="s">
        <v>14</v>
      </c>
    </row>
    <row r="563" spans="1:14" x14ac:dyDescent="0.35">
      <c r="A563" t="s">
        <v>15</v>
      </c>
      <c r="B563" t="s">
        <v>16</v>
      </c>
      <c r="C563" t="s">
        <v>6</v>
      </c>
      <c r="D563" t="s">
        <v>12</v>
      </c>
      <c r="E563" t="s">
        <v>17</v>
      </c>
      <c r="F563" t="s">
        <v>10</v>
      </c>
      <c r="G563" t="s">
        <v>18</v>
      </c>
      <c r="H563" t="s">
        <v>19</v>
      </c>
      <c r="I563" t="s">
        <v>20</v>
      </c>
      <c r="J563" t="s">
        <v>21</v>
      </c>
      <c r="K563" t="s">
        <v>22</v>
      </c>
      <c r="L563" t="s">
        <v>9</v>
      </c>
      <c r="M563" t="s">
        <v>23</v>
      </c>
      <c r="N563" t="s">
        <v>24</v>
      </c>
    </row>
    <row r="564" spans="1:14" x14ac:dyDescent="0.35">
      <c r="A564" t="s">
        <v>188</v>
      </c>
      <c r="B564">
        <v>1</v>
      </c>
      <c r="C564" t="s">
        <v>7</v>
      </c>
      <c r="D564" t="s">
        <v>13</v>
      </c>
      <c r="E564" t="s">
        <v>335</v>
      </c>
      <c r="F564" t="s">
        <v>26</v>
      </c>
      <c r="I564">
        <v>100</v>
      </c>
      <c r="J564" t="s">
        <v>27</v>
      </c>
      <c r="K564" t="s">
        <v>188</v>
      </c>
    </row>
    <row r="565" spans="1:14" x14ac:dyDescent="0.35">
      <c r="A565" t="s">
        <v>57</v>
      </c>
      <c r="B565">
        <v>0.15040000000000001</v>
      </c>
      <c r="C565" t="s">
        <v>7</v>
      </c>
      <c r="D565" t="s">
        <v>53</v>
      </c>
      <c r="E565" t="s">
        <v>29</v>
      </c>
      <c r="F565" t="s">
        <v>30</v>
      </c>
      <c r="G565">
        <v>0</v>
      </c>
      <c r="H565">
        <v>0.15040000000000001</v>
      </c>
      <c r="J565" t="s">
        <v>27</v>
      </c>
      <c r="K565" t="s">
        <v>58</v>
      </c>
      <c r="L565" t="s">
        <v>58</v>
      </c>
      <c r="M565" t="s">
        <v>59</v>
      </c>
      <c r="N565" t="s">
        <v>38</v>
      </c>
    </row>
    <row r="566" spans="1:14" x14ac:dyDescent="0.35">
      <c r="A566" t="s">
        <v>60</v>
      </c>
      <c r="B566">
        <v>3.9E-2</v>
      </c>
      <c r="C566" t="s">
        <v>7</v>
      </c>
      <c r="D566" t="s">
        <v>53</v>
      </c>
      <c r="E566" t="s">
        <v>29</v>
      </c>
      <c r="F566" t="s">
        <v>30</v>
      </c>
      <c r="G566">
        <v>0</v>
      </c>
      <c r="H566">
        <v>3.9E-2</v>
      </c>
      <c r="J566" t="s">
        <v>27</v>
      </c>
      <c r="K566" t="s">
        <v>62</v>
      </c>
      <c r="L566" t="s">
        <v>62</v>
      </c>
      <c r="M566" t="s">
        <v>63</v>
      </c>
      <c r="N566" t="s">
        <v>38</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1</vt:i4>
      </vt:variant>
    </vt:vector>
  </HeadingPairs>
  <TitlesOfParts>
    <vt:vector size="1" baseType="lpstr">
      <vt:lpstr>biofuels_attributional</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Romain Sacchi</cp:lastModifiedBy>
  <dcterms:created xsi:type="dcterms:W3CDTF">2019-11-07T15:37:25Z</dcterms:created>
  <dcterms:modified xsi:type="dcterms:W3CDTF">2020-03-26T15:40:34Z</dcterms:modified>
</cp:coreProperties>
</file>