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length" sheetId="1" state="visible" r:id="rId2"/>
    <sheet name="volume" sheetId="2" state="visible" r:id="rId3"/>
    <sheet name="mass" sheetId="3" state="visible" r:id="rId4"/>
    <sheet name="pressur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<sst xmlns="http://schemas.openxmlformats.org/spreadsheetml/2006/main" count="41" uniqueCount="41">
  <si>
    <t xml:space="preserve">id</t>
  </si>
  <si>
    <t xml:space="preserve">test_dist_m</t>
  </si>
  <si>
    <t xml:space="preserve">test_dist_yd</t>
  </si>
  <si>
    <t xml:space="preserve">test_dist_in</t>
  </si>
  <si>
    <t xml:space="preserve">test_dist_ft</t>
  </si>
  <si>
    <t xml:space="preserve">test_dist_foot</t>
  </si>
  <si>
    <t xml:space="preserve">m</t>
  </si>
  <si>
    <t xml:space="preserve">yard</t>
  </si>
  <si>
    <t xml:space="preserve">in</t>
  </si>
  <si>
    <t xml:space="preserve">ft</t>
  </si>
  <si>
    <t xml:space="preserve">foot</t>
  </si>
  <si>
    <t xml:space="preserve">test_volume_m3</t>
  </si>
  <si>
    <t xml:space="preserve">test_volume_m³</t>
  </si>
  <si>
    <t xml:space="preserve">test_volume_in3</t>
  </si>
  <si>
    <t xml:space="preserve">test_volume_ft³</t>
  </si>
  <si>
    <t xml:space="preserve">test_volume_foot³</t>
  </si>
  <si>
    <t xml:space="preserve">m³</t>
  </si>
  <si>
    <t xml:space="preserve">in³</t>
  </si>
  <si>
    <t xml:space="preserve">ft³</t>
  </si>
  <si>
    <t xml:space="preserve">test_mass_kg</t>
  </si>
  <si>
    <t xml:space="preserve">test_mass_lb</t>
  </si>
  <si>
    <t xml:space="preserve">test_mass_lbs</t>
  </si>
  <si>
    <t xml:space="preserve">test_mass_lbm</t>
  </si>
  <si>
    <t xml:space="preserve">test_mass_tonne</t>
  </si>
  <si>
    <t xml:space="preserve">test_mass_g</t>
  </si>
  <si>
    <t xml:space="preserve">kg</t>
  </si>
  <si>
    <t xml:space="preserve">lb</t>
  </si>
  <si>
    <t xml:space="preserve">lbs</t>
  </si>
  <si>
    <t xml:space="preserve">lbm</t>
  </si>
  <si>
    <t xml:space="preserve">tonne</t>
  </si>
  <si>
    <t xml:space="preserve">g</t>
  </si>
  <si>
    <t xml:space="preserve">test_p_Pa</t>
  </si>
  <si>
    <t xml:space="preserve">test_p_MPa</t>
  </si>
  <si>
    <t xml:space="preserve">test_p_psi</t>
  </si>
  <si>
    <t xml:space="preserve">test_p_ksi</t>
  </si>
  <si>
    <t xml:space="preserve">test_p_bar</t>
  </si>
  <si>
    <t xml:space="preserve">Pa</t>
  </si>
  <si>
    <t xml:space="preserve">MPa</t>
  </si>
  <si>
    <t xml:space="preserve">psi</t>
  </si>
  <si>
    <t xml:space="preserve">ksi</t>
  </si>
  <si>
    <t xml:space="preserve">bar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</si>
</sst>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C9211E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E1" activeCellId="0" sqref="E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3.24"/>
    <col collapsed="false" customWidth="true" hidden="false" outlineLevel="0" max="2" min="2" style="0" width="16.43"/>
    <col collapsed="false" customWidth="true" hidden="false" outlineLevel="0" max="3" min="3" style="0" width="11.85"/>
    <col collapsed="false" customWidth="true" hidden="false" outlineLevel="0" max="4" min="4" style="0" width="11.43"/>
    <col collapsed="false" customWidth="true" hidden="false" outlineLevel="0" max="5" min="5" style="0" width="10.88"/>
    <col collapsed="false" customWidth="true" hidden="false" outlineLevel="0" max="6" min="6" style="0" width="13.1"/>
    <col collapsed="false" customWidth="true" hidden="false" outlineLevel="0" max="7" min="7" style="0" width="5.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2.8" hidden="false" customHeight="false" outlineLevel="0" collapsed="false">
      <c r="A2" s="2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</row>
    <row r="3" customFormat="false" ht="12.8" hidden="false" customHeight="false" outlineLevel="0" collapsed="false">
      <c r="A3" s="0" t="n">
        <v>1</v>
      </c>
      <c r="B3" s="0" t="n">
        <v>1</v>
      </c>
      <c r="C3" s="0" t="n">
        <f aca="false">1.0936133*B3</f>
        <v>1.0936133</v>
      </c>
      <c r="D3" s="0" t="n">
        <f aca="false">B3*39.370079</f>
        <v>39.370079</v>
      </c>
      <c r="E3" s="0" t="n">
        <f aca="false">B3*3.2808399</f>
        <v>3.2808399</v>
      </c>
      <c r="F3" s="0" t="n">
        <f aca="false">B3*3.2808399</f>
        <v>3.2808399</v>
      </c>
    </row>
    <row r="4" customFormat="false" ht="12.8" hidden="false" customHeight="false" outlineLevel="0" collapsed="false">
      <c r="A4" s="0" t="n">
        <v>2</v>
      </c>
      <c r="B4" s="0" t="n">
        <v>1.5</v>
      </c>
      <c r="C4" s="0" t="n">
        <f aca="false">1.0936133*B4</f>
        <v>1.64041995</v>
      </c>
      <c r="D4" s="0" t="n">
        <f aca="false">B4*39.370079</f>
        <v>59.0551185</v>
      </c>
      <c r="E4" s="0" t="n">
        <f aca="false">B4*3.2808399</f>
        <v>4.92125985</v>
      </c>
      <c r="F4" s="0" t="n">
        <f aca="false">B4*3.2808399</f>
        <v>4.92125985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5.61"/>
    <col collapsed="false" customWidth="true" hidden="false" outlineLevel="0" max="2" min="2" style="0" width="15.18"/>
    <col collapsed="false" customWidth="true" hidden="false" outlineLevel="0" max="3" min="3" style="0" width="15.61"/>
    <col collapsed="false" customWidth="true" hidden="false" outlineLevel="0" max="4" min="4" style="0" width="14.62"/>
    <col collapsed="false" customWidth="true" hidden="false" outlineLevel="0" max="5" min="5" style="0" width="16.87"/>
  </cols>
  <sheetData>
    <row r="1" customFormat="false" ht="12.8" hidden="false" customHeight="false" outlineLevel="0" collapsed="false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</row>
    <row r="2" customFormat="false" ht="12.8" hidden="false" customHeight="false" outlineLevel="0" collapsed="false">
      <c r="A2" s="2" t="s">
        <v>16</v>
      </c>
      <c r="B2" s="2" t="str">
        <f aca="false">"m^3"</f>
        <v>m^3</v>
      </c>
      <c r="C2" s="2" t="s">
        <v>17</v>
      </c>
      <c r="D2" s="2" t="s">
        <v>18</v>
      </c>
      <c r="E2" s="2" t="str">
        <f aca="false">"foot^3"</f>
        <v>foot^3</v>
      </c>
    </row>
    <row r="3" customFormat="false" ht="12.8" hidden="false" customHeight="false" outlineLevel="0" collapsed="false">
      <c r="A3" s="0" t="n">
        <v>1</v>
      </c>
      <c r="B3" s="0" t="n">
        <v>1</v>
      </c>
      <c r="C3" s="0" t="n">
        <f aca="false">A3*61023.744</f>
        <v>61023.744</v>
      </c>
      <c r="D3" s="0" t="n">
        <f aca="false">A3*35.314667</f>
        <v>35.314667</v>
      </c>
      <c r="E3" s="0" t="n">
        <f aca="false">A3*35.314667</f>
        <v>35.314667</v>
      </c>
    </row>
    <row r="4" customFormat="false" ht="12.8" hidden="false" customHeight="false" outlineLevel="0" collapsed="false">
      <c r="A4" s="0" t="n">
        <v>1.5</v>
      </c>
      <c r="B4" s="0" t="n">
        <v>1.5</v>
      </c>
      <c r="C4" s="0" t="n">
        <f aca="false">A4*61023.744</f>
        <v>91535.616</v>
      </c>
      <c r="D4" s="0" t="n">
        <f aca="false">A4*35.314667</f>
        <v>52.9720005</v>
      </c>
      <c r="E4" s="0" t="n">
        <f aca="false">A4*35.314667</f>
        <v>52.9720005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2.96"/>
    <col collapsed="false" customWidth="true" hidden="false" outlineLevel="0" max="2" min="2" style="0" width="12.41"/>
    <col collapsed="false" customWidth="true" hidden="false" outlineLevel="0" max="3" min="3" style="0" width="13.37"/>
    <col collapsed="false" customWidth="true" hidden="false" outlineLevel="0" max="5" min="4" style="0" width="15.46"/>
  </cols>
  <sheetData>
    <row r="1" customFormat="false" ht="12.8" hidden="false" customHeight="false" outlineLevel="0" collapsed="false">
      <c r="A1" s="0" t="s">
        <v>19</v>
      </c>
      <c r="B1" s="0" t="s">
        <v>20</v>
      </c>
      <c r="C1" s="0" t="s">
        <v>21</v>
      </c>
      <c r="D1" s="0" t="s">
        <v>22</v>
      </c>
      <c r="E1" s="0" t="s">
        <v>23</v>
      </c>
      <c r="F1" s="0" t="s">
        <v>24</v>
      </c>
    </row>
    <row r="2" customFormat="false" ht="12.8" hidden="false" customHeight="false" outlineLevel="0" collapsed="false">
      <c r="A2" s="0" t="s">
        <v>25</v>
      </c>
      <c r="B2" s="0" t="s">
        <v>26</v>
      </c>
      <c r="C2" s="0" t="s">
        <v>27</v>
      </c>
      <c r="D2" s="0" t="s">
        <v>28</v>
      </c>
      <c r="E2" s="0" t="s">
        <v>29</v>
      </c>
      <c r="F2" s="0" t="s">
        <v>30</v>
      </c>
    </row>
    <row r="3" customFormat="false" ht="12.8" hidden="false" customHeight="false" outlineLevel="0" collapsed="false">
      <c r="A3" s="0" t="n">
        <v>1.2</v>
      </c>
      <c r="B3" s="0" t="n">
        <f aca="false">$A3*2.2046226</f>
        <v>2.64554712</v>
      </c>
      <c r="C3" s="0" t="n">
        <f aca="false">$A3*2.2046226</f>
        <v>2.64554712</v>
      </c>
      <c r="D3" s="0" t="n">
        <f aca="false">$A3*2.2046226</f>
        <v>2.64554712</v>
      </c>
      <c r="E3" s="0" t="n">
        <f aca="false">$A3*0.001</f>
        <v>0.0012</v>
      </c>
      <c r="F3" s="0" t="n">
        <f aca="false">A3*1000</f>
        <v>1200</v>
      </c>
    </row>
    <row r="4" customFormat="false" ht="12.8" hidden="false" customHeight="false" outlineLevel="0" collapsed="false">
      <c r="A4" s="0" t="n">
        <v>1.5</v>
      </c>
      <c r="B4" s="0" t="n">
        <f aca="false">$A4*2.2046226</f>
        <v>3.3069339</v>
      </c>
      <c r="C4" s="0" t="n">
        <f aca="false">$A4*2.2046226</f>
        <v>3.3069339</v>
      </c>
      <c r="D4" s="0" t="n">
        <f aca="false">$A4*2.2046226</f>
        <v>3.3069339</v>
      </c>
      <c r="E4" s="0" t="n">
        <f aca="false">$A4*0.001</f>
        <v>0.0015</v>
      </c>
      <c r="F4" s="0" t="n">
        <f aca="false">A4*1000</f>
        <v>1500</v>
      </c>
    </row>
    <row r="5" customFormat="false" ht="12.8" hidden="false" customHeight="false" outlineLevel="0" collapsed="false">
      <c r="A5" s="0" t="n">
        <v>1.5</v>
      </c>
      <c r="B5" s="0" t="n">
        <f aca="false">$A5*2.2046226</f>
        <v>3.3069339</v>
      </c>
      <c r="C5" s="0" t="n">
        <f aca="false">$A5*2.2046226</f>
        <v>3.3069339</v>
      </c>
      <c r="D5" s="0" t="n">
        <f aca="false">$A5*2.2046226</f>
        <v>3.3069339</v>
      </c>
      <c r="E5" s="0" t="n">
        <f aca="false">$A5*0.001</f>
        <v>0.0015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11.55078125" defaultRowHeight="12.8" zeroHeight="false" outlineLevelRow="0" outlineLevelCol="0"/>
  <sheetData>
    <row r="1" customFormat="false" ht="12.8" hidden="false" customHeight="false" outlineLevel="0" collapsed="false">
      <c r="A1" s="0" t="s">
        <v>31</v>
      </c>
      <c r="B1" s="0" t="s">
        <v>32</v>
      </c>
      <c r="C1" s="0" t="s">
        <v>33</v>
      </c>
      <c r="D1" s="0" t="s">
        <v>34</v>
      </c>
      <c r="E1" s="0" t="s">
        <v>35</v>
      </c>
    </row>
    <row r="2" customFormat="false" ht="12.8" hidden="false" customHeight="false" outlineLevel="0" collapsed="false">
      <c r="A2" s="0" t="s">
        <v>36</v>
      </c>
      <c r="B2" s="0" t="s">
        <v>37</v>
      </c>
      <c r="C2" s="0" t="s">
        <v>38</v>
      </c>
      <c r="D2" s="0" t="s">
        <v>39</v>
      </c>
      <c r="E2" s="0" t="s">
        <v>40</v>
      </c>
    </row>
    <row r="3" customFormat="false" ht="12.8" hidden="false" customHeight="false" outlineLevel="0" collapsed="false">
      <c r="A3" s="0" t="n">
        <v>1</v>
      </c>
      <c r="B3" s="0" t="n">
        <f aca="false">A3*0.000001</f>
        <v>1E-006</v>
      </c>
      <c r="C3" s="0" t="n">
        <f aca="false">A3*0.00014503774</f>
        <v>0.00014503774</v>
      </c>
      <c r="D3" s="0" t="n">
        <f aca="false">$A3*0.00000014503774</f>
        <v>1.4503774E-007</v>
      </c>
      <c r="E3" s="0" t="n">
        <f aca="false">$A3*0.00001</f>
        <v>1E-005</v>
      </c>
    </row>
    <row r="4" customFormat="false" ht="12.8" hidden="false" customHeight="false" outlineLevel="0" collapsed="false">
      <c r="A4" s="3" t="n">
        <v>1200000</v>
      </c>
      <c r="B4" s="0" t="n">
        <f aca="false">A4*0.000001</f>
        <v>1.2</v>
      </c>
      <c r="C4" s="0" t="n">
        <f aca="false">A4*0.00014503774</f>
        <v>174.045288</v>
      </c>
      <c r="E4" s="0" t="n">
        <f aca="false">$A4*0.00001</f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2020-11-11T06:44:22Z</dcterms:created>
  <dc:creator/>
  <dc:description/>
  <dc:language>fr-CH</dc:language>
  <cp:lastModifiedBy/>
  <dcterms:modified xsi:type="dcterms:W3CDTF">2020-11-20T12:48:10Z</dcterms:modified>
  <cp:revision>19</cp:revision>
  <dc:subject/>
  <dc:title/>
</cp:coreProperties>
</file>